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05" firstSheet="7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整体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'10机关运行经费'!$A$1:$C$7</definedName>
    <definedName name="_xlnm.Print_Area" localSheetId="1">'2部门收入总体情况表'!$A$1:$V$18</definedName>
    <definedName name="_xlnm.Print_Area" localSheetId="2">'3部门支出总体情况表'!$A$1:$L$17</definedName>
    <definedName name="_xlnm.Print_Area" localSheetId="3">'4财政拨款收支总体情况表'!$A$1:$H$36</definedName>
    <definedName name="_xlnm.Print_Area" localSheetId="4">'5一般公共预算支出情况表'!$A$1:$N$38</definedName>
    <definedName name="_xlnm.Print_Area" localSheetId="5">'6一般公共预算基本支出情况表'!$A$1:$Q$44</definedName>
    <definedName name="_xlnm.Print_Area" localSheetId="6">'7一般公共预算“三公”经费支出情况表'!$A$1:$B$10</definedName>
    <definedName name="_xlnm.Print_Area" localSheetId="7">'8政府性基金预算支出情况表'!$A$1:$K$6</definedName>
    <definedName name="_xlnm.Print_Area" hidden="1">#N/A</definedName>
    <definedName name="_xlnm.Print_Titles" localSheetId="9">'10机关运行经费'!$1:$4</definedName>
    <definedName name="_xlnm.Print_Titles" localSheetId="1">'2部门收入总体情况表'!$1:$8</definedName>
    <definedName name="_xlnm.Print_Titles" localSheetId="2">'3部门支出总体情况表'!$1:$7</definedName>
    <definedName name="_xlnm.Print_Titles" localSheetId="3">'4财政拨款收支总体情况表'!$1:$6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'8政府性基金预算支出情况表'!$1:$6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辽宁">#REF!</definedName>
    <definedName name="辽宁地区">#REF!</definedName>
    <definedName name="了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厦门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<sst xmlns="http://schemas.openxmlformats.org/spreadsheetml/2006/main" count="332">
  <si>
    <t>表一</t>
  </si>
  <si>
    <t>预算01表</t>
  </si>
  <si>
    <t>2020年收支总体情况表</t>
  </si>
  <si>
    <t>单位名称：洛龙区住房和城乡建设局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</si>
  <si>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</si>
  <si>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</si>
  <si>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</si>
  <si>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</si>
  <si>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</si>
  <si>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</si>
  <si>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</si>
  <si>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</si>
  <si>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</si>
  <si>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</si>
  <si>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</si>
  <si>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</si>
  <si>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</si>
  <si>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</si>
  <si>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</si>
  <si>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</si>
  <si>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</si>
  <si>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</si>
  <si>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</si>
  <si>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</si>
  <si>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</si>
  <si>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</si>
  <si>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</si>
  <si>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</si>
  <si>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</si>
  <si>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</si>
  <si>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</si>
  <si>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</si>
  <si>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</si>
  <si>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</si>
  <si>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</si>
  <si>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</si>
  <si>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</si>
  <si>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</si>
  <si>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</si>
  <si>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</si>
  <si>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</si>
  <si>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</si>
  <si>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</si>
  <si>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预算02表</t>
  </si>
  <si>
    <t>2020年部门收入总体情况表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</si>
  <si>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</si>
  <si>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</si>
  <si>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</si>
  <si>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</si>
  <si>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</si>
  <si>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</si>
  <si>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</si>
  <si>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</si>
  <si>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</si>
  <si>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</si>
  <si>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</si>
  <si>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</si>
  <si>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</si>
  <si>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</si>
  <si>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</si>
  <si>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</si>
  <si>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</si>
  <si>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</si>
  <si>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</si>
  <si>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</si>
  <si>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</si>
  <si>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</si>
  <si>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</si>
  <si>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</si>
  <si>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</si>
  <si>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</si>
  <si>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</t>
  </si>
  <si>
    <t>29</t>
  </si>
  <si>
    <t>06</t>
  </si>
  <si>
    <t>工会事务</t>
  </si>
  <si>
    <t>208</t>
  </si>
  <si>
    <t>05</t>
  </si>
  <si>
    <t>01</t>
  </si>
  <si>
    <t>行政单位离退休</t>
  </si>
  <si>
    <t>机关事业单位基本养老保险缴费支出</t>
  </si>
  <si>
    <t>08</t>
  </si>
  <si>
    <t>死亡抚恤</t>
  </si>
  <si>
    <t>210</t>
  </si>
  <si>
    <t>11</t>
  </si>
  <si>
    <t>行政单位医疗</t>
  </si>
  <si>
    <t>212</t>
  </si>
  <si>
    <t>行政运行（城乡社区管理事务）</t>
  </si>
  <si>
    <t>城乡社区环境卫生</t>
  </si>
  <si>
    <t>221</t>
  </si>
  <si>
    <t>农村危房改造</t>
  </si>
  <si>
    <t>02</t>
  </si>
  <si>
    <t>住房公积金</t>
  </si>
  <si>
    <t>预算03表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</si>
  <si>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</si>
  <si>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</si>
  <si>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</si>
  <si>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</si>
  <si>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</si>
  <si>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</si>
  <si>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</si>
  <si>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</si>
  <si>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</si>
  <si>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预算04表</t>
  </si>
  <si>
    <t>2020年财政拨款收支总体情况表</t>
  </si>
  <si>
    <t>单位名称：洛洛龙区住房和城乡建设局</t>
  </si>
  <si>
    <t>收                          入</t>
  </si>
  <si>
    <t>支                        出</t>
  </si>
  <si>
    <t>项             目</t>
  </si>
  <si>
    <t>金　额</t>
  </si>
  <si>
    <t>合    计</t>
  </si>
  <si>
    <t>基金结转结余</t>
  </si>
  <si>
    <t>财政一般拨款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</si>
  <si>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</si>
  <si>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</si>
  <si>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</si>
  <si>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</si>
  <si>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</si>
  <si>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</si>
  <si>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</si>
  <si>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</si>
  <si>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</si>
  <si>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</si>
  <si>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</si>
  <si>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</si>
  <si>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</si>
  <si>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</si>
  <si>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</si>
  <si>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</si>
  <si>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</si>
  <si>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</si>
  <si>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</si>
  <si>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</si>
  <si>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</si>
  <si>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</si>
  <si>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</si>
  <si>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</si>
  <si>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</si>
  <si>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</si>
  <si>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</si>
  <si>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</si>
  <si>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</si>
  <si>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支  出  合  计</t>
  </si>
  <si>
    <t>预算05表</t>
  </si>
  <si>
    <t>一般公共预算支出表</t>
  </si>
  <si>
    <t>洛龙区住房和城乡建设局</t>
  </si>
  <si>
    <t>类名称</t>
  </si>
  <si>
    <t>款名称</t>
  </si>
  <si>
    <t>功能项名称</t>
  </si>
  <si>
    <t>单位名称</t>
  </si>
  <si>
    <t>总  计</t>
  </si>
  <si>
    <t>人员经费支出</t>
  </si>
  <si>
    <t>公用经费支出</t>
  </si>
  <si>
    <t>一般公共服务支出</t>
  </si>
  <si>
    <t xml:space="preserve">  群众团体事务</t>
  </si>
  <si>
    <t xml:space="preserve">    工会事务</t>
  </si>
  <si>
    <t xml:space="preserve">  201</t>
  </si>
  <si>
    <t xml:space="preserve">  29</t>
  </si>
  <si>
    <t xml:space="preserve">  06</t>
  </si>
  <si>
    <t>群众团体事务</t>
  </si>
  <si>
    <t xml:space="preserve">      工会事务</t>
  </si>
  <si>
    <t>洛龙区住房和建设局</t>
  </si>
  <si>
    <t>社会保障和就业支出</t>
  </si>
  <si>
    <t xml:space="preserve">  行政事业单位养老支出</t>
  </si>
  <si>
    <t xml:space="preserve">    行政单位离退休</t>
  </si>
  <si>
    <t xml:space="preserve">  208</t>
  </si>
  <si>
    <t xml:space="preserve">  05</t>
  </si>
  <si>
    <t xml:space="preserve">  01</t>
  </si>
  <si>
    <t>行政事业单位养老支出</t>
  </si>
  <si>
    <t xml:space="preserve">      行政单位离退休</t>
  </si>
  <si>
    <t xml:space="preserve">    机关事业单位基本养老保险缴费支出</t>
  </si>
  <si>
    <t xml:space="preserve">      机关事业单位基本养老保险缴费支出</t>
  </si>
  <si>
    <t xml:space="preserve">  抚恤</t>
  </si>
  <si>
    <t xml:space="preserve">    死亡抚恤</t>
  </si>
  <si>
    <t xml:space="preserve">  08</t>
  </si>
  <si>
    <t>抚恤</t>
  </si>
  <si>
    <t xml:space="preserve">      死亡抚恤</t>
  </si>
  <si>
    <t>卫生健康支出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</si>
  <si>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</si>
  <si>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</si>
  <si>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</si>
  <si>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</si>
  <si>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</si>
  <si>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</si>
  <si>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>城乡社区支出</t>
  </si>
  <si>
    <t xml:space="preserve">  城乡社区管理事务</t>
  </si>
  <si>
    <t xml:space="preserve">    行政运行（城乡社区管理事务）</t>
  </si>
  <si>
    <t xml:space="preserve">  212</t>
  </si>
  <si>
    <t>城乡社区管理事务</t>
  </si>
  <si>
    <t xml:space="preserve">      行政运行（城乡社区管理事务）</t>
  </si>
  <si>
    <t xml:space="preserve">  城乡社区环境卫生</t>
  </si>
  <si>
    <t xml:space="preserve">    城乡社区环境卫生</t>
  </si>
  <si>
    <t xml:space="preserve">      城乡社区环境卫生</t>
  </si>
  <si>
    <t>住房保障支出</t>
  </si>
  <si>
    <t xml:space="preserve">  保障性安居工程支出</t>
  </si>
  <si>
    <t xml:space="preserve">    农村危房改造</t>
  </si>
  <si>
    <t xml:space="preserve">  221</t>
  </si>
  <si>
    <t>保障性安居工程支出</t>
  </si>
  <si>
    <t xml:space="preserve">      农村危房改造</t>
  </si>
  <si>
    <t xml:space="preserve">  住房改革支出</t>
  </si>
  <si>
    <t xml:space="preserve">    住房公积金</t>
  </si>
  <si>
    <t xml:space="preserve">  02</t>
  </si>
  <si>
    <t>住房改革支出</t>
  </si>
  <si>
    <t xml:space="preserve">      住房公积金</t>
  </si>
  <si>
    <t>表六</t>
  </si>
  <si>
    <t>预算06表</t>
  </si>
  <si>
    <t>2020年一般公共预算基本支出情况表</t>
  </si>
  <si>
    <t>部门预算经济分类</t>
  </si>
  <si>
    <t>政府预算经济分类</t>
  </si>
  <si>
    <t>上年一般公共预算结转</t>
  </si>
  <si>
    <t>基本工资</t>
  </si>
  <si>
    <t>501</t>
  </si>
  <si>
    <t>工资奖金津补贴</t>
  </si>
  <si>
    <t>在职人员取暖补贴</t>
  </si>
  <si>
    <t>505</t>
  </si>
  <si>
    <t>工资福利支出</t>
  </si>
  <si>
    <t>其他津贴补贴</t>
  </si>
  <si>
    <t>在职人员文明奖</t>
  </si>
  <si>
    <t>保留物价福补</t>
  </si>
  <si>
    <t>工作性津贴</t>
  </si>
  <si>
    <t>生活性补贴</t>
  </si>
  <si>
    <t>03</t>
  </si>
  <si>
    <t>奖金</t>
  </si>
  <si>
    <t>04</t>
  </si>
  <si>
    <t>年度目标考核奖</t>
  </si>
  <si>
    <t>伙食补助费</t>
  </si>
  <si>
    <t>99</t>
  </si>
  <si>
    <t>其他工资福利支出</t>
  </si>
  <si>
    <t>07</t>
  </si>
  <si>
    <t>奖励性绩效工资</t>
  </si>
  <si>
    <t>基础性绩效工资</t>
  </si>
  <si>
    <t>机关事业单位基本养老保险费</t>
  </si>
  <si>
    <t>社会保障缴费</t>
  </si>
  <si>
    <t>10</t>
  </si>
  <si>
    <t>职工基本医疗保险缴费</t>
  </si>
  <si>
    <t>12</t>
  </si>
  <si>
    <t>失业保险</t>
  </si>
  <si>
    <t>工伤保险</t>
  </si>
  <si>
    <t>13</t>
  </si>
  <si>
    <t>办公费</t>
  </si>
  <si>
    <t>商品和服务支出</t>
  </si>
  <si>
    <t>502</t>
  </si>
  <si>
    <t>办公经费</t>
  </si>
  <si>
    <t>17</t>
  </si>
  <si>
    <t>公务接待费</t>
  </si>
  <si>
    <t>26</t>
  </si>
  <si>
    <t>劳务费</t>
  </si>
  <si>
    <t>委托业务费</t>
  </si>
  <si>
    <t>27</t>
  </si>
  <si>
    <t>28</t>
  </si>
  <si>
    <t>工会经费</t>
  </si>
  <si>
    <t>福利费</t>
  </si>
  <si>
    <t>31</t>
  </si>
  <si>
    <t>公务用车运行维护费</t>
  </si>
  <si>
    <t>39</t>
  </si>
  <si>
    <t>其他交通费用</t>
  </si>
  <si>
    <t>其他商品和服务支出</t>
  </si>
  <si>
    <t>退休费</t>
  </si>
  <si>
    <t>509</t>
  </si>
  <si>
    <t>离退休费</t>
  </si>
  <si>
    <t>退休取暖补贴</t>
  </si>
  <si>
    <t>退休文明奖</t>
  </si>
  <si>
    <t>生活补助</t>
  </si>
  <si>
    <t>社会福利和救助</t>
  </si>
  <si>
    <t>2020年一般公共预算“三公”经费支出情况表</t>
  </si>
  <si>
    <t>2020年“三公”经费预算数</t>
  </si>
  <si>
    <t>因公出国（境）费用</t>
  </si>
  <si>
    <t>公务用车费</t>
  </si>
  <si>
    <t>其中：（1）公务用车运行维护费</t>
  </si>
  <si>
    <t xml:space="preserve">      （2）公务车购置费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</si>
  <si>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</si>
  <si>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</si>
  <si>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2020年部门政府性基金支出情况表</t>
  </si>
  <si>
    <t>单位名称（科目）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</si>
  <si>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</si>
  <si>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</si>
  <si>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</si>
  <si>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</si>
  <si>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</si>
  <si>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</si>
  <si>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</si>
  <si>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</si>
  <si>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</si>
  <si>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</si>
  <si>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</si>
  <si>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</si>
  <si>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</si>
  <si>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</si>
  <si>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</si>
  <si>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</si>
  <si>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</si>
  <si>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</si>
  <si>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</si>
  <si>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</si>
  <si>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</si>
  <si>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单位名称：</t>
  </si>
  <si>
    <t>机关运行经费支出</t>
  </si>
  <si>
    <t>*</t>
  </si>
  <si>
    <t xml:space="preserve">  办公费</t>
  </si>
  <si>
    <t>表十一</t>
  </si>
  <si>
    <t>2020年部门（单位）整体绩效目标表</t>
  </si>
  <si>
    <t>部门（单位）名称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</si>
  <si>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</si>
  <si>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</si>
  <si>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</si>
  <si>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</si>
  <si>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</si>
  <si>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</si>
  <si>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</si>
  <si>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任务1</t>
  </si>
  <si>
    <t>任务2</t>
  </si>
  <si>
    <t>任务3</t>
  </si>
  <si>
    <t>……</t>
  </si>
  <si>
    <t>金额合计</t>
  </si>
  <si>
    <t>年度
总体
目标</t>
  </si>
  <si>
    <t xml:space="preserve">
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</si>
  <si>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</si>
  <si>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</si>
  <si>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</si>
  <si>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</si>
  <si>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</si>
  <si>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</si>
  <si>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</si>
  <si>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</si>
  <si>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</si>
  <si>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</si>
  <si>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</si>
  <si>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</si>
  <si>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</si>
  <si>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</si>
  <si>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</si>
  <si>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</si>
  <si>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服务对象
满意度指标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</si>
</sst>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"/>
    <numFmt numFmtId="177" formatCode="#,##0.0000"/>
    <numFmt numFmtId="178" formatCode="#,##0.00_ "/>
    <numFmt numFmtId="179" formatCode="#,##0_);[Red]\(#,##0\)"/>
    <numFmt numFmtId="180" formatCode="0_ ;[Red]\-0\ "/>
    <numFmt numFmtId="181" formatCode="0.00_);[Red]\(0.00\)"/>
    <numFmt numFmtId="182" formatCode="#,##0.00_);[Red]\(#,##0.00\)"/>
    <numFmt numFmtId="183" formatCode="* #,##0.00;* \-#,##0.00;* &quot;&quot;??;@"/>
    <numFmt numFmtId="184" formatCode="#,##0.0"/>
    <numFmt numFmtId="185" formatCode="#,##0.0_);[Red]\(#,##0.0\)"/>
    <numFmt numFmtId="186" formatCode="00"/>
  </numFmts>
  <fonts count="39">
    <font>
      <sz val="12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20"/>
      <color indexed="8"/>
      <name val="黑体"/>
      <charset val="134"/>
    </font>
    <font>
      <sz val="10"/>
      <color indexed="8"/>
      <name val="宋体"/>
      <charset val="134"/>
    </font>
    <font>
      <sz val="20"/>
      <name val="方正小标宋简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9"/>
      <color indexed="1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等线"/>
      <charset val="134"/>
    </font>
    <font>
      <sz val="11"/>
      <color indexed="17"/>
      <name val="等线"/>
      <charset val="134"/>
    </font>
    <font>
      <sz val="11"/>
      <color indexed="20"/>
      <name val="宋体"/>
      <charset val="134"/>
    </font>
    <font>
      <sz val="11"/>
      <color indexed="9"/>
      <name val="等线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u/>
      <sz val="9"/>
      <color indexed="3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等线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4" borderId="38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0" fillId="20" borderId="45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37" fillId="18" borderId="38" applyNumberFormat="0" applyAlignment="0" applyProtection="0">
      <alignment vertical="center"/>
    </xf>
    <xf numFmtId="0" fontId="25" fillId="14" borderId="4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29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/>
    <xf numFmtId="0" fontId="17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6" fillId="0" borderId="0"/>
    <xf numFmtId="0" fontId="38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0" fillId="0" borderId="0" xfId="195" applyFont="1" applyAlignment="1">
      <alignment vertical="center"/>
    </xf>
    <xf numFmtId="0" fontId="1" fillId="0" borderId="0" xfId="195" applyFont="1" applyAlignment="1">
      <alignment vertical="center"/>
    </xf>
    <xf numFmtId="0" fontId="0" fillId="0" borderId="0" xfId="195" applyAlignment="1">
      <alignment vertical="center"/>
    </xf>
    <xf numFmtId="0" fontId="2" fillId="0" borderId="0" xfId="195" applyFont="1" applyAlignment="1">
      <alignment horizontal="center" vertical="center" wrapText="1"/>
    </xf>
    <xf numFmtId="0" fontId="3" fillId="0" borderId="1" xfId="195" applyFont="1" applyBorder="1" applyAlignment="1">
      <alignment horizontal="center" vertical="center" wrapText="1"/>
    </xf>
    <xf numFmtId="0" fontId="3" fillId="0" borderId="2" xfId="195" applyFont="1" applyBorder="1" applyAlignment="1">
      <alignment horizontal="center" vertical="center" wrapText="1"/>
    </xf>
    <xf numFmtId="0" fontId="3" fillId="0" borderId="3" xfId="195" applyFont="1" applyBorder="1" applyAlignment="1">
      <alignment horizontal="center" vertical="center" wrapText="1"/>
    </xf>
    <xf numFmtId="0" fontId="3" fillId="0" borderId="4" xfId="195" applyFont="1" applyBorder="1" applyAlignment="1">
      <alignment horizontal="center" vertical="center" wrapText="1"/>
    </xf>
    <xf numFmtId="0" fontId="3" fillId="0" borderId="5" xfId="195" applyFont="1" applyBorder="1" applyAlignment="1">
      <alignment horizontal="center" vertical="center" wrapText="1"/>
    </xf>
    <xf numFmtId="0" fontId="3" fillId="0" borderId="6" xfId="195" applyFont="1" applyBorder="1" applyAlignment="1">
      <alignment horizontal="center" vertical="center" wrapText="1"/>
    </xf>
    <xf numFmtId="0" fontId="3" fillId="0" borderId="7" xfId="195" applyFont="1" applyBorder="1" applyAlignment="1">
      <alignment horizontal="center" vertical="center" wrapText="1"/>
    </xf>
    <xf numFmtId="0" fontId="3" fillId="0" borderId="8" xfId="195" applyFont="1" applyBorder="1" applyAlignment="1">
      <alignment horizontal="center" vertical="center" wrapText="1"/>
    </xf>
    <xf numFmtId="0" fontId="3" fillId="0" borderId="4" xfId="195" applyFont="1" applyBorder="1" applyAlignment="1">
      <alignment vertical="center" wrapText="1"/>
    </xf>
    <xf numFmtId="0" fontId="3" fillId="0" borderId="9" xfId="195" applyFont="1" applyBorder="1" applyAlignment="1">
      <alignment horizontal="center" vertical="center" wrapText="1"/>
    </xf>
    <xf numFmtId="0" fontId="3" fillId="0" borderId="1" xfId="195" applyFont="1" applyBorder="1" applyAlignment="1">
      <alignment horizontal="left" vertical="top" wrapText="1"/>
    </xf>
    <xf numFmtId="0" fontId="3" fillId="0" borderId="2" xfId="195" applyFont="1" applyBorder="1" applyAlignment="1">
      <alignment horizontal="left" vertical="top" wrapText="1"/>
    </xf>
    <xf numFmtId="0" fontId="3" fillId="0" borderId="10" xfId="195" applyFont="1" applyBorder="1" applyAlignment="1">
      <alignment horizontal="left" vertical="top" wrapText="1"/>
    </xf>
    <xf numFmtId="0" fontId="3" fillId="0" borderId="11" xfId="195" applyFont="1" applyBorder="1" applyAlignment="1">
      <alignment horizontal="center" vertical="center"/>
    </xf>
    <xf numFmtId="0" fontId="0" fillId="0" borderId="0" xfId="195" applyAlignment="1">
      <alignment horizontal="center"/>
    </xf>
    <xf numFmtId="0" fontId="0" fillId="0" borderId="4" xfId="195" applyBorder="1" applyAlignment="1">
      <alignment horizontal="center"/>
    </xf>
    <xf numFmtId="0" fontId="3" fillId="0" borderId="12" xfId="195" applyFont="1" applyBorder="1" applyAlignment="1">
      <alignment horizontal="center" vertical="center" wrapText="1"/>
    </xf>
    <xf numFmtId="0" fontId="3" fillId="0" borderId="13" xfId="195" applyFont="1" applyBorder="1" applyAlignment="1">
      <alignment horizontal="center" vertical="center" wrapText="1"/>
    </xf>
    <xf numFmtId="0" fontId="0" fillId="0" borderId="11" xfId="195" applyBorder="1" applyAlignment="1">
      <alignment horizontal="center"/>
    </xf>
    <xf numFmtId="0" fontId="3" fillId="0" borderId="10" xfId="195" applyFont="1" applyBorder="1" applyAlignment="1">
      <alignment horizontal="center" vertical="center" wrapText="1"/>
    </xf>
    <xf numFmtId="0" fontId="0" fillId="0" borderId="1" xfId="195" applyBorder="1" applyAlignment="1">
      <alignment horizontal="center"/>
    </xf>
    <xf numFmtId="0" fontId="3" fillId="0" borderId="0" xfId="195" applyFont="1" applyBorder="1" applyAlignment="1">
      <alignment horizontal="center" vertical="center" wrapText="1"/>
    </xf>
    <xf numFmtId="0" fontId="3" fillId="0" borderId="14" xfId="195" applyFont="1" applyBorder="1" applyAlignment="1">
      <alignment horizontal="center" vertical="center" wrapText="1"/>
    </xf>
    <xf numFmtId="0" fontId="0" fillId="0" borderId="5" xfId="195" applyBorder="1" applyAlignment="1">
      <alignment horizontal="center"/>
    </xf>
    <xf numFmtId="0" fontId="3" fillId="0" borderId="11" xfId="195" applyFont="1" applyBorder="1" applyAlignment="1">
      <alignment horizontal="center" vertical="center" wrapText="1"/>
    </xf>
    <xf numFmtId="0" fontId="0" fillId="0" borderId="0" xfId="195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195" applyAlignment="1">
      <alignment horizontal="right" vertical="center" wrapText="1"/>
    </xf>
    <xf numFmtId="0" fontId="3" fillId="0" borderId="6" xfId="195" applyFont="1" applyBorder="1" applyAlignment="1">
      <alignment horizontal="left" vertical="top" wrapText="1"/>
    </xf>
    <xf numFmtId="0" fontId="0" fillId="0" borderId="0" xfId="206" applyFill="1">
      <alignment vertical="center"/>
    </xf>
    <xf numFmtId="0" fontId="0" fillId="0" borderId="0" xfId="206">
      <alignment vertical="center"/>
    </xf>
    <xf numFmtId="0" fontId="4" fillId="0" borderId="0" xfId="206" applyFont="1" applyFill="1" applyAlignment="1">
      <alignment horizontal="center" vertical="center"/>
    </xf>
    <xf numFmtId="0" fontId="5" fillId="0" borderId="0" xfId="206" applyFont="1" applyFill="1">
      <alignment vertical="center"/>
    </xf>
    <xf numFmtId="0" fontId="5" fillId="0" borderId="0" xfId="206" applyFont="1" applyFill="1" applyAlignment="1">
      <alignment vertical="center"/>
    </xf>
    <xf numFmtId="0" fontId="5" fillId="0" borderId="0" xfId="206" applyFont="1" applyFill="1" applyAlignment="1">
      <alignment horizontal="right" vertical="center"/>
    </xf>
    <xf numFmtId="0" fontId="5" fillId="0" borderId="4" xfId="206" applyFont="1" applyFill="1" applyBorder="1" applyAlignment="1">
      <alignment horizontal="center" vertical="center"/>
    </xf>
    <xf numFmtId="0" fontId="0" fillId="0" borderId="0" xfId="206" applyNumberFormat="1" applyFill="1">
      <alignment vertical="center"/>
    </xf>
    <xf numFmtId="0" fontId="5" fillId="0" borderId="4" xfId="206" applyNumberFormat="1" applyFont="1" applyFill="1" applyBorder="1" applyAlignment="1">
      <alignment horizontal="left" vertical="center" wrapText="1"/>
    </xf>
    <xf numFmtId="0" fontId="5" fillId="0" borderId="4" xfId="206" applyNumberFormat="1" applyFont="1" applyFill="1" applyBorder="1" applyAlignment="1">
      <alignment horizontal="center" vertical="center" wrapText="1"/>
    </xf>
    <xf numFmtId="4" fontId="5" fillId="0" borderId="4" xfId="206" applyNumberFormat="1" applyFont="1" applyFill="1" applyBorder="1" applyAlignment="1">
      <alignment horizontal="right" vertical="center" wrapText="1"/>
    </xf>
    <xf numFmtId="0" fontId="0" fillId="0" borderId="0" xfId="205">
      <alignment vertical="center"/>
    </xf>
    <xf numFmtId="0" fontId="4" fillId="0" borderId="0" xfId="201" applyFont="1" applyFill="1" applyBorder="1" applyAlignment="1">
      <alignment horizontal="center" vertical="center"/>
    </xf>
    <xf numFmtId="0" fontId="5" fillId="0" borderId="0" xfId="201" applyFont="1" applyFill="1" applyAlignment="1">
      <alignment vertical="center"/>
    </xf>
    <xf numFmtId="0" fontId="5" fillId="0" borderId="0" xfId="201" applyFont="1" applyFill="1" applyAlignment="1">
      <alignment horizontal="right" vertical="center"/>
    </xf>
    <xf numFmtId="0" fontId="3" fillId="0" borderId="4" xfId="201" applyFont="1" applyFill="1" applyBorder="1" applyAlignment="1">
      <alignment horizontal="center" vertical="center" wrapText="1"/>
    </xf>
    <xf numFmtId="0" fontId="3" fillId="0" borderId="4" xfId="202" applyFont="1" applyFill="1" applyBorder="1" applyAlignment="1">
      <alignment horizontal="center" vertical="center" wrapText="1"/>
    </xf>
    <xf numFmtId="0" fontId="0" fillId="0" borderId="4" xfId="202" applyFont="1" applyFill="1" applyBorder="1" applyAlignment="1">
      <alignment vertical="center" wrapText="1"/>
    </xf>
    <xf numFmtId="179" fontId="0" fillId="0" borderId="4" xfId="201" applyNumberFormat="1" applyFill="1" applyBorder="1" applyAlignment="1">
      <alignment horizontal="right" vertical="center" wrapText="1"/>
    </xf>
    <xf numFmtId="0" fontId="0" fillId="0" borderId="4" xfId="192" applyFont="1" applyFill="1" applyBorder="1" applyAlignment="1">
      <alignment vertical="center"/>
    </xf>
    <xf numFmtId="177" fontId="0" fillId="0" borderId="4" xfId="201" applyNumberFormat="1" applyFill="1" applyBorder="1" applyAlignment="1">
      <alignment horizontal="right" vertical="center" wrapText="1"/>
    </xf>
    <xf numFmtId="0" fontId="3" fillId="0" borderId="4" xfId="202" applyFont="1" applyFill="1" applyBorder="1" applyAlignment="1">
      <alignment horizontal="center" vertical="center"/>
    </xf>
    <xf numFmtId="179" fontId="3" fillId="0" borderId="4" xfId="201" applyNumberFormat="1" applyFont="1" applyFill="1" applyBorder="1" applyAlignment="1">
      <alignment horizontal="right" vertical="center" wrapText="1"/>
    </xf>
    <xf numFmtId="0" fontId="3" fillId="0" borderId="4" xfId="201" applyFont="1" applyFill="1" applyBorder="1" applyAlignment="1">
      <alignment horizontal="center" vertical="center"/>
    </xf>
    <xf numFmtId="0" fontId="0" fillId="0" borderId="4" xfId="202" applyFont="1" applyFill="1" applyBorder="1" applyAlignment="1">
      <alignment horizontal="left" vertical="center"/>
    </xf>
    <xf numFmtId="179" fontId="0" fillId="0" borderId="4" xfId="201" applyNumberFormat="1" applyFont="1" applyFill="1" applyBorder="1" applyAlignment="1">
      <alignment horizontal="right" vertical="center" wrapText="1"/>
    </xf>
    <xf numFmtId="0" fontId="0" fillId="0" borderId="4" xfId="201" applyFont="1" applyFill="1" applyBorder="1" applyAlignment="1">
      <alignment vertical="center"/>
    </xf>
    <xf numFmtId="0" fontId="0" fillId="0" borderId="4" xfId="201" applyFill="1" applyBorder="1" applyAlignment="1">
      <alignment vertical="center"/>
    </xf>
    <xf numFmtId="0" fontId="0" fillId="0" borderId="0" xfId="201" applyFill="1" applyAlignment="1">
      <alignment vertical="center"/>
    </xf>
    <xf numFmtId="179" fontId="0" fillId="0" borderId="0" xfId="201" applyNumberFormat="1" applyFill="1" applyAlignment="1">
      <alignment vertical="center"/>
    </xf>
    <xf numFmtId="0" fontId="0" fillId="0" borderId="0" xfId="0" applyFill="1">
      <alignment vertical="center"/>
    </xf>
    <xf numFmtId="0" fontId="5" fillId="0" borderId="0" xfId="105" applyNumberFormat="1" applyFont="1" applyFill="1" applyAlignment="1">
      <alignment vertical="center"/>
    </xf>
    <xf numFmtId="0" fontId="5" fillId="0" borderId="0" xfId="105" applyNumberFormat="1" applyFont="1" applyFill="1" applyAlignment="1">
      <alignment horizontal="left"/>
    </xf>
    <xf numFmtId="0" fontId="5" fillId="0" borderId="0" xfId="105" applyNumberFormat="1" applyFont="1" applyFill="1" applyAlignment="1">
      <alignment horizontal="right"/>
    </xf>
    <xf numFmtId="180" fontId="5" fillId="0" borderId="0" xfId="105" applyNumberFormat="1" applyFont="1" applyFill="1" applyAlignment="1">
      <alignment horizontal="right"/>
    </xf>
    <xf numFmtId="0" fontId="5" fillId="0" borderId="0" xfId="105" applyNumberFormat="1" applyFont="1" applyFill="1" applyAlignment="1"/>
    <xf numFmtId="0" fontId="2" fillId="0" borderId="0" xfId="105" applyFont="1" applyAlignment="1">
      <alignment horizontal="center" vertical="center"/>
    </xf>
    <xf numFmtId="0" fontId="6" fillId="0" borderId="0" xfId="105" applyFont="1" applyAlignment="1"/>
    <xf numFmtId="0" fontId="5" fillId="0" borderId="0" xfId="105" applyNumberFormat="1" applyFont="1" applyFill="1" applyAlignment="1" applyProtection="1">
      <alignment horizontal="left" vertical="center"/>
    </xf>
    <xf numFmtId="0" fontId="5" fillId="0" borderId="0" xfId="105" applyNumberFormat="1" applyFont="1" applyFill="1" applyAlignment="1">
      <alignment horizontal="right" vertical="center"/>
    </xf>
    <xf numFmtId="0" fontId="6" fillId="0" borderId="1" xfId="105" applyBorder="1" applyAlignment="1">
      <alignment horizontal="center" vertical="center"/>
    </xf>
    <xf numFmtId="0" fontId="6" fillId="0" borderId="2" xfId="105" applyFont="1" applyBorder="1" applyAlignment="1">
      <alignment horizontal="center" vertical="center"/>
    </xf>
    <xf numFmtId="0" fontId="6" fillId="0" borderId="3" xfId="105" applyFont="1" applyBorder="1" applyAlignment="1">
      <alignment horizontal="center" vertical="center"/>
    </xf>
    <xf numFmtId="0" fontId="6" fillId="0" borderId="11" xfId="105" applyBorder="1" applyAlignment="1">
      <alignment horizontal="center" vertical="center"/>
    </xf>
    <xf numFmtId="0" fontId="5" fillId="0" borderId="3" xfId="105" applyNumberFormat="1" applyFont="1" applyFill="1" applyBorder="1" applyAlignment="1" applyProtection="1">
      <alignment horizontal="center" vertical="center" wrapText="1"/>
    </xf>
    <xf numFmtId="180" fontId="5" fillId="0" borderId="1" xfId="105" applyNumberFormat="1" applyFont="1" applyFill="1" applyBorder="1" applyAlignment="1">
      <alignment horizontal="center" vertical="center"/>
    </xf>
    <xf numFmtId="180" fontId="5" fillId="0" borderId="2" xfId="105" applyNumberFormat="1" applyFont="1" applyFill="1" applyBorder="1" applyAlignment="1">
      <alignment horizontal="center" vertical="center"/>
    </xf>
    <xf numFmtId="180" fontId="5" fillId="0" borderId="3" xfId="105" applyNumberFormat="1" applyFont="1" applyFill="1" applyBorder="1" applyAlignment="1">
      <alignment horizontal="center" vertical="center"/>
    </xf>
    <xf numFmtId="0" fontId="6" fillId="0" borderId="4" xfId="105" applyBorder="1" applyAlignment="1">
      <alignment horizontal="center" vertical="center"/>
    </xf>
    <xf numFmtId="0" fontId="6" fillId="0" borderId="9" xfId="105" applyBorder="1" applyAlignment="1">
      <alignment horizontal="center" vertical="center"/>
    </xf>
    <xf numFmtId="0" fontId="5" fillId="0" borderId="4" xfId="61" applyNumberFormat="1" applyFont="1" applyFill="1" applyBorder="1" applyAlignment="1" applyProtection="1">
      <alignment horizontal="center" vertical="center" wrapText="1"/>
    </xf>
    <xf numFmtId="0" fontId="5" fillId="0" borderId="9" xfId="105" applyNumberFormat="1" applyFont="1" applyFill="1" applyBorder="1" applyAlignment="1">
      <alignment horizontal="center" vertical="center"/>
    </xf>
    <xf numFmtId="49" fontId="5" fillId="0" borderId="4" xfId="105" applyNumberFormat="1" applyFont="1" applyFill="1" applyBorder="1" applyAlignment="1">
      <alignment horizontal="left" vertical="center"/>
    </xf>
    <xf numFmtId="0" fontId="5" fillId="0" borderId="4" xfId="105" applyNumberFormat="1" applyFont="1" applyFill="1" applyBorder="1" applyAlignment="1">
      <alignment horizontal="left" vertical="center"/>
    </xf>
    <xf numFmtId="181" fontId="5" fillId="0" borderId="4" xfId="105" applyNumberFormat="1" applyFont="1" applyFill="1" applyBorder="1" applyAlignment="1">
      <alignment horizontal="right" vertical="center"/>
    </xf>
    <xf numFmtId="177" fontId="5" fillId="0" borderId="4" xfId="105" applyNumberFormat="1" applyFont="1" applyFill="1" applyBorder="1" applyAlignment="1">
      <alignment horizontal="right" vertical="center"/>
    </xf>
    <xf numFmtId="0" fontId="6" fillId="0" borderId="0" xfId="82" applyFont="1" applyAlignment="1">
      <alignment horizontal="right"/>
    </xf>
    <xf numFmtId="0" fontId="5" fillId="0" borderId="4" xfId="105" applyNumberFormat="1" applyFont="1" applyFill="1" applyBorder="1" applyAlignment="1" applyProtection="1">
      <alignment horizontal="center" vertical="center" wrapText="1"/>
    </xf>
    <xf numFmtId="0" fontId="7" fillId="0" borderId="0" xfId="105" applyNumberFormat="1" applyFont="1" applyFill="1" applyAlignment="1"/>
    <xf numFmtId="0" fontId="0" fillId="0" borderId="0" xfId="122" applyFont="1" applyAlignment="1"/>
    <xf numFmtId="0" fontId="0" fillId="0" borderId="0" xfId="122" applyFont="1" applyFill="1" applyAlignment="1"/>
    <xf numFmtId="0" fontId="3" fillId="0" borderId="0" xfId="122" applyFont="1" applyFill="1" applyAlignment="1">
      <alignment vertical="center"/>
    </xf>
    <xf numFmtId="0" fontId="3" fillId="0" borderId="0" xfId="122" applyFont="1" applyFill="1" applyAlignment="1"/>
    <xf numFmtId="0" fontId="8" fillId="0" borderId="0" xfId="122" applyFont="1" applyFill="1" applyAlignment="1">
      <alignment horizontal="center" vertical="center"/>
    </xf>
    <xf numFmtId="0" fontId="8" fillId="0" borderId="0" xfId="122" applyFont="1" applyFill="1" applyAlignment="1">
      <alignment vertical="center"/>
    </xf>
    <xf numFmtId="1" fontId="9" fillId="0" borderId="0" xfId="122" applyNumberFormat="1" applyFont="1" applyFill="1" applyAlignment="1"/>
    <xf numFmtId="1" fontId="10" fillId="0" borderId="0" xfId="122" applyNumberFormat="1" applyFont="1" applyFill="1" applyAlignment="1">
      <alignment horizontal="right" vertical="center"/>
    </xf>
    <xf numFmtId="0" fontId="9" fillId="0" borderId="0" xfId="122" applyFont="1" applyFill="1" applyAlignment="1"/>
    <xf numFmtId="0" fontId="3" fillId="0" borderId="4" xfId="122" applyFont="1" applyFill="1" applyBorder="1" applyAlignment="1">
      <alignment horizontal="center" vertical="center"/>
    </xf>
    <xf numFmtId="49" fontId="3" fillId="0" borderId="4" xfId="122" applyNumberFormat="1" applyFont="1" applyFill="1" applyBorder="1" applyAlignment="1" applyProtection="1">
      <alignment horizontal="centerContinuous" vertical="center"/>
    </xf>
    <xf numFmtId="0" fontId="0" fillId="0" borderId="4" xfId="122" applyFont="1" applyFill="1" applyBorder="1" applyAlignment="1">
      <alignment vertical="center"/>
    </xf>
    <xf numFmtId="182" fontId="0" fillId="0" borderId="4" xfId="122" applyNumberFormat="1" applyFont="1" applyFill="1" applyBorder="1" applyAlignment="1" applyProtection="1">
      <alignment horizontal="right" vertical="center"/>
    </xf>
    <xf numFmtId="182" fontId="0" fillId="0" borderId="4" xfId="122" applyNumberFormat="1" applyFont="1" applyFill="1" applyBorder="1" applyAlignment="1">
      <alignment horizontal="right" vertical="center"/>
    </xf>
    <xf numFmtId="0" fontId="0" fillId="0" borderId="10" xfId="122" applyFont="1" applyFill="1" applyBorder="1" applyAlignment="1">
      <alignment wrapText="1"/>
    </xf>
    <xf numFmtId="0" fontId="11" fillId="0" borderId="0" xfId="204" applyFill="1">
      <alignment vertical="center"/>
    </xf>
    <xf numFmtId="0" fontId="12" fillId="0" borderId="0" xfId="204" applyFont="1" applyFill="1" applyBorder="1" applyAlignment="1">
      <alignment horizontal="center" vertical="center"/>
    </xf>
    <xf numFmtId="0" fontId="5" fillId="0" borderId="15" xfId="0" applyFont="1" applyFill="1" applyBorder="1">
      <alignment vertical="center"/>
    </xf>
    <xf numFmtId="0" fontId="13" fillId="0" borderId="0" xfId="204" applyFont="1" applyFill="1" applyBorder="1" applyAlignment="1">
      <alignment horizontal="center" vertical="center"/>
    </xf>
    <xf numFmtId="0" fontId="14" fillId="0" borderId="16" xfId="204" applyFont="1" applyFill="1" applyBorder="1" applyAlignment="1">
      <alignment horizontal="center" vertical="center" wrapText="1"/>
    </xf>
    <xf numFmtId="0" fontId="14" fillId="0" borderId="17" xfId="204" applyFont="1" applyFill="1" applyBorder="1" applyAlignment="1">
      <alignment horizontal="center" vertical="center" wrapText="1"/>
    </xf>
    <xf numFmtId="0" fontId="14" fillId="0" borderId="18" xfId="204" applyFont="1" applyFill="1" applyBorder="1" applyAlignment="1">
      <alignment horizontal="center" vertical="center" wrapText="1"/>
    </xf>
    <xf numFmtId="0" fontId="14" fillId="0" borderId="19" xfId="204" applyFont="1" applyFill="1" applyBorder="1" applyAlignment="1">
      <alignment horizontal="center" vertical="center"/>
    </xf>
    <xf numFmtId="0" fontId="14" fillId="0" borderId="20" xfId="204" applyFont="1" applyFill="1" applyBorder="1" applyAlignment="1">
      <alignment horizontal="center" vertical="center"/>
    </xf>
    <xf numFmtId="0" fontId="14" fillId="0" borderId="21" xfId="204" applyFont="1" applyFill="1" applyBorder="1" applyAlignment="1">
      <alignment horizontal="center" vertical="center" wrapText="1"/>
    </xf>
    <xf numFmtId="0" fontId="14" fillId="0" borderId="0" xfId="204" applyFont="1" applyFill="1" applyBorder="1" applyAlignment="1">
      <alignment horizontal="center" vertical="center" wrapText="1"/>
    </xf>
    <xf numFmtId="0" fontId="14" fillId="0" borderId="22" xfId="204" applyFont="1" applyFill="1" applyBorder="1" applyAlignment="1">
      <alignment horizontal="center" vertical="center" wrapText="1"/>
    </xf>
    <xf numFmtId="0" fontId="14" fillId="0" borderId="23" xfId="204" applyFont="1" applyFill="1" applyBorder="1" applyAlignment="1">
      <alignment horizontal="center" vertical="center" wrapText="1"/>
    </xf>
    <xf numFmtId="0" fontId="14" fillId="0" borderId="24" xfId="204" applyFont="1" applyFill="1" applyBorder="1" applyAlignment="1">
      <alignment horizontal="center" vertical="center" wrapText="1"/>
    </xf>
    <xf numFmtId="0" fontId="14" fillId="0" borderId="15" xfId="204" applyFont="1" applyFill="1" applyBorder="1" applyAlignment="1">
      <alignment horizontal="center" vertical="center" wrapText="1"/>
    </xf>
    <xf numFmtId="0" fontId="14" fillId="0" borderId="25" xfId="204" applyFont="1" applyFill="1" applyBorder="1" applyAlignment="1">
      <alignment horizontal="center" vertical="center" wrapText="1"/>
    </xf>
    <xf numFmtId="0" fontId="14" fillId="0" borderId="26" xfId="204" applyFont="1" applyFill="1" applyBorder="1" applyAlignment="1">
      <alignment horizontal="center" vertical="center" wrapText="1"/>
    </xf>
    <xf numFmtId="0" fontId="14" fillId="0" borderId="27" xfId="204" applyFont="1" applyFill="1" applyBorder="1" applyAlignment="1">
      <alignment horizontal="center" vertical="center" wrapText="1"/>
    </xf>
    <xf numFmtId="0" fontId="14" fillId="0" borderId="28" xfId="204" applyFont="1" applyFill="1" applyBorder="1" applyAlignment="1">
      <alignment horizontal="center" vertical="center" wrapText="1"/>
    </xf>
    <xf numFmtId="0" fontId="14" fillId="0" borderId="29" xfId="204" applyFont="1" applyFill="1" applyBorder="1" applyAlignment="1">
      <alignment horizontal="center" vertical="center" wrapText="1"/>
    </xf>
    <xf numFmtId="0" fontId="14" fillId="0" borderId="28" xfId="204" applyNumberFormat="1" applyFont="1" applyFill="1" applyBorder="1" applyAlignment="1">
      <alignment horizontal="left" vertical="center" wrapText="1"/>
    </xf>
    <xf numFmtId="49" fontId="14" fillId="0" borderId="28" xfId="204" applyNumberFormat="1" applyFont="1" applyFill="1" applyBorder="1" applyAlignment="1">
      <alignment horizontal="left" vertical="center" wrapText="1"/>
    </xf>
    <xf numFmtId="0" fontId="14" fillId="0" borderId="28" xfId="204" applyNumberFormat="1" applyFont="1" applyFill="1" applyBorder="1" applyAlignment="1">
      <alignment horizontal="center" vertical="center" wrapText="1"/>
    </xf>
    <xf numFmtId="181" fontId="14" fillId="0" borderId="28" xfId="204" applyNumberFormat="1" applyFont="1" applyFill="1" applyBorder="1" applyAlignment="1">
      <alignment horizontal="right" vertical="center" wrapText="1"/>
    </xf>
    <xf numFmtId="0" fontId="14" fillId="0" borderId="0" xfId="204" applyFont="1" applyFill="1" applyBorder="1" applyAlignment="1">
      <alignment horizontal="center" vertical="center"/>
    </xf>
    <xf numFmtId="0" fontId="14" fillId="0" borderId="30" xfId="204" applyFont="1" applyFill="1" applyBorder="1" applyAlignment="1">
      <alignment horizontal="center" vertical="center" wrapText="1"/>
    </xf>
    <xf numFmtId="0" fontId="14" fillId="0" borderId="29" xfId="204" applyFont="1" applyFill="1" applyBorder="1" applyAlignment="1">
      <alignment horizontal="center" vertical="center"/>
    </xf>
    <xf numFmtId="0" fontId="14" fillId="0" borderId="31" xfId="204" applyFont="1" applyFill="1" applyBorder="1" applyAlignment="1">
      <alignment horizontal="center" vertical="center"/>
    </xf>
    <xf numFmtId="0" fontId="14" fillId="0" borderId="32" xfId="204" applyFont="1" applyFill="1" applyBorder="1" applyAlignment="1">
      <alignment horizontal="center" vertical="center" wrapText="1"/>
    </xf>
    <xf numFmtId="0" fontId="14" fillId="0" borderId="33" xfId="204" applyFont="1" applyFill="1" applyBorder="1" applyAlignment="1">
      <alignment horizontal="center" vertical="center" wrapText="1"/>
    </xf>
    <xf numFmtId="0" fontId="14" fillId="0" borderId="34" xfId="204" applyFont="1" applyFill="1" applyBorder="1" applyAlignment="1">
      <alignment horizontal="center" vertical="center" wrapText="1"/>
    </xf>
    <xf numFmtId="181" fontId="14" fillId="0" borderId="35" xfId="204" applyNumberFormat="1" applyFont="1" applyFill="1" applyBorder="1" applyAlignment="1">
      <alignment horizontal="right" vertical="center" wrapText="1"/>
    </xf>
    <xf numFmtId="0" fontId="2" fillId="0" borderId="0" xfId="105" applyFont="1" applyAlignment="1">
      <alignment vertical="center"/>
    </xf>
    <xf numFmtId="0" fontId="15" fillId="0" borderId="0" xfId="105" applyNumberFormat="1" applyFont="1" applyFill="1" applyAlignment="1">
      <alignment vertical="center"/>
    </xf>
    <xf numFmtId="0" fontId="6" fillId="0" borderId="11" xfId="105" applyFont="1" applyBorder="1" applyAlignment="1">
      <alignment horizontal="center" vertical="center"/>
    </xf>
    <xf numFmtId="0" fontId="6" fillId="0" borderId="9" xfId="105" applyFont="1" applyBorder="1" applyAlignment="1">
      <alignment horizontal="center" vertical="center"/>
    </xf>
    <xf numFmtId="0" fontId="5" fillId="0" borderId="4" xfId="105" applyNumberFormat="1" applyFont="1" applyFill="1" applyBorder="1" applyAlignment="1">
      <alignment vertical="center"/>
    </xf>
    <xf numFmtId="49" fontId="5" fillId="0" borderId="4" xfId="105" applyNumberFormat="1" applyFont="1" applyFill="1" applyBorder="1" applyAlignment="1">
      <alignment horizontal="center" vertical="center"/>
    </xf>
    <xf numFmtId="180" fontId="15" fillId="0" borderId="0" xfId="105" applyNumberFormat="1" applyFont="1" applyFill="1" applyAlignment="1" applyProtection="1">
      <alignment vertical="center"/>
    </xf>
    <xf numFmtId="0" fontId="6" fillId="0" borderId="0" xfId="102" applyFill="1"/>
    <xf numFmtId="0" fontId="6" fillId="0" borderId="0" xfId="102"/>
    <xf numFmtId="0" fontId="6" fillId="0" borderId="4" xfId="102" applyBorder="1"/>
    <xf numFmtId="183" fontId="6" fillId="0" borderId="0" xfId="102" applyNumberFormat="1" applyFont="1" applyFill="1" applyAlignment="1" applyProtection="1">
      <alignment vertical="center" wrapText="1"/>
    </xf>
    <xf numFmtId="183" fontId="5" fillId="0" borderId="0" xfId="102" applyNumberFormat="1" applyFont="1" applyFill="1" applyAlignment="1" applyProtection="1">
      <alignment horizontal="right" vertical="center"/>
    </xf>
    <xf numFmtId="185" fontId="5" fillId="0" borderId="0" xfId="102" applyNumberFormat="1" applyFont="1" applyFill="1" applyAlignment="1" applyProtection="1">
      <alignment vertical="center"/>
    </xf>
    <xf numFmtId="183" fontId="2" fillId="0" borderId="0" xfId="102" applyNumberFormat="1" applyFont="1" applyFill="1" applyAlignment="1" applyProtection="1">
      <alignment horizontal="centerContinuous" vertical="center"/>
    </xf>
    <xf numFmtId="0" fontId="6" fillId="0" borderId="0" xfId="102" applyFill="1" applyAlignment="1">
      <alignment horizontal="left" vertical="center"/>
    </xf>
    <xf numFmtId="183" fontId="5" fillId="0" borderId="0" xfId="102" applyNumberFormat="1" applyFont="1" applyFill="1" applyAlignment="1" applyProtection="1">
      <alignment horizontal="center" vertical="center"/>
    </xf>
    <xf numFmtId="183" fontId="5" fillId="0" borderId="4" xfId="102" applyNumberFormat="1" applyFont="1" applyFill="1" applyBorder="1" applyAlignment="1" applyProtection="1">
      <alignment horizontal="centerContinuous" vertical="center"/>
    </xf>
    <xf numFmtId="183" fontId="5" fillId="0" borderId="1" xfId="102" applyNumberFormat="1" applyFont="1" applyFill="1" applyBorder="1" applyAlignment="1" applyProtection="1">
      <alignment horizontal="centerContinuous" vertical="center"/>
    </xf>
    <xf numFmtId="183" fontId="5" fillId="0" borderId="4" xfId="102" applyNumberFormat="1" applyFont="1" applyFill="1" applyBorder="1" applyAlignment="1" applyProtection="1">
      <alignment horizontal="center" vertical="center"/>
    </xf>
    <xf numFmtId="183" fontId="5" fillId="0" borderId="11" xfId="102" applyNumberFormat="1" applyFont="1" applyFill="1" applyBorder="1" applyAlignment="1" applyProtection="1">
      <alignment horizontal="center" vertical="center"/>
    </xf>
    <xf numFmtId="183" fontId="5" fillId="0" borderId="12" xfId="102" applyNumberFormat="1" applyFont="1" applyFill="1" applyBorder="1" applyAlignment="1" applyProtection="1">
      <alignment horizontal="center" vertical="center"/>
    </xf>
    <xf numFmtId="0" fontId="5" fillId="0" borderId="4" xfId="203" applyFont="1" applyFill="1" applyBorder="1" applyAlignment="1">
      <alignment horizontal="center" vertical="center"/>
    </xf>
    <xf numFmtId="185" fontId="5" fillId="0" borderId="4" xfId="102" applyNumberFormat="1" applyFont="1" applyFill="1" applyBorder="1" applyAlignment="1" applyProtection="1">
      <alignment horizontal="center" vertical="center"/>
    </xf>
    <xf numFmtId="183" fontId="5" fillId="0" borderId="36" xfId="102" applyNumberFormat="1" applyFont="1" applyFill="1" applyBorder="1" applyAlignment="1" applyProtection="1">
      <alignment horizontal="center" vertical="center"/>
    </xf>
    <xf numFmtId="0" fontId="5" fillId="0" borderId="4" xfId="203" applyFont="1" applyFill="1" applyBorder="1" applyAlignment="1">
      <alignment horizontal="center" vertical="center" wrapText="1"/>
    </xf>
    <xf numFmtId="0" fontId="6" fillId="0" borderId="36" xfId="102" applyFill="1" applyBorder="1" applyAlignment="1">
      <alignment horizontal="center" vertical="center"/>
    </xf>
    <xf numFmtId="183" fontId="5" fillId="0" borderId="9" xfId="102" applyNumberFormat="1" applyFont="1" applyFill="1" applyBorder="1" applyAlignment="1" applyProtection="1">
      <alignment horizontal="center" vertical="center"/>
    </xf>
    <xf numFmtId="49" fontId="6" fillId="0" borderId="4" xfId="102" applyNumberFormat="1" applyFill="1" applyBorder="1" applyAlignment="1">
      <alignment horizontal="center" vertical="center"/>
    </xf>
    <xf numFmtId="184" fontId="5" fillId="0" borderId="1" xfId="203" applyNumberFormat="1" applyFont="1" applyFill="1" applyBorder="1" applyAlignment="1">
      <alignment horizontal="left" vertical="center" wrapText="1"/>
    </xf>
    <xf numFmtId="182" fontId="5" fillId="0" borderId="11" xfId="102" applyNumberFormat="1" applyFont="1" applyFill="1" applyBorder="1" applyAlignment="1" applyProtection="1">
      <alignment horizontal="right" vertical="center"/>
    </xf>
    <xf numFmtId="183" fontId="5" fillId="0" borderId="37" xfId="102" applyNumberFormat="1" applyFont="1" applyFill="1" applyBorder="1" applyAlignment="1" applyProtection="1">
      <alignment horizontal="left" vertical="center"/>
    </xf>
    <xf numFmtId="4" fontId="5" fillId="0" borderId="37" xfId="102" applyNumberFormat="1" applyFont="1" applyFill="1" applyBorder="1" applyAlignment="1" applyProtection="1">
      <alignment horizontal="right" vertical="center"/>
    </xf>
    <xf numFmtId="0" fontId="5" fillId="0" borderId="4" xfId="203" applyFont="1" applyFill="1" applyBorder="1" applyAlignment="1">
      <alignment horizontal="right" vertical="center" wrapText="1"/>
    </xf>
    <xf numFmtId="181" fontId="5" fillId="0" borderId="4" xfId="203" applyNumberFormat="1" applyFont="1" applyFill="1" applyBorder="1" applyAlignment="1">
      <alignment horizontal="right" vertical="center" wrapText="1"/>
    </xf>
    <xf numFmtId="182" fontId="5" fillId="0" borderId="4" xfId="102" applyNumberFormat="1" applyFont="1" applyFill="1" applyBorder="1" applyAlignment="1" applyProtection="1">
      <alignment horizontal="right" vertical="center"/>
    </xf>
    <xf numFmtId="4" fontId="5" fillId="0" borderId="11" xfId="102" applyNumberFormat="1" applyFont="1" applyFill="1" applyBorder="1" applyAlignment="1" applyProtection="1">
      <alignment horizontal="right" vertical="center"/>
    </xf>
    <xf numFmtId="49" fontId="5" fillId="0" borderId="37" xfId="102" applyNumberFormat="1" applyFont="1" applyFill="1" applyBorder="1" applyAlignment="1">
      <alignment horizontal="left" vertical="center"/>
    </xf>
    <xf numFmtId="181" fontId="5" fillId="0" borderId="4" xfId="102" applyNumberFormat="1" applyFont="1" applyFill="1" applyBorder="1" applyAlignment="1" applyProtection="1">
      <alignment horizontal="right" vertical="center"/>
    </xf>
    <xf numFmtId="177" fontId="5" fillId="0" borderId="4" xfId="102" applyNumberFormat="1" applyFont="1" applyFill="1" applyBorder="1" applyAlignment="1" applyProtection="1">
      <alignment horizontal="right" vertical="center"/>
    </xf>
    <xf numFmtId="4" fontId="5" fillId="0" borderId="36" xfId="102" applyNumberFormat="1" applyFont="1" applyFill="1" applyBorder="1" applyAlignment="1" applyProtection="1">
      <alignment horizontal="right" vertical="center"/>
    </xf>
    <xf numFmtId="4" fontId="5" fillId="0" borderId="4" xfId="102" applyNumberFormat="1" applyFont="1" applyFill="1" applyBorder="1" applyAlignment="1" applyProtection="1">
      <alignment horizontal="right" vertical="center"/>
    </xf>
    <xf numFmtId="4" fontId="5" fillId="0" borderId="9" xfId="102" applyNumberFormat="1" applyFont="1" applyFill="1" applyBorder="1" applyAlignment="1" applyProtection="1">
      <alignment horizontal="right" vertical="center"/>
    </xf>
    <xf numFmtId="177" fontId="5" fillId="0" borderId="9" xfId="102" applyNumberFormat="1" applyFont="1" applyFill="1" applyBorder="1" applyAlignment="1" applyProtection="1">
      <alignment horizontal="right" vertical="center"/>
    </xf>
    <xf numFmtId="0" fontId="5" fillId="0" borderId="1" xfId="203" applyFont="1" applyFill="1" applyBorder="1" applyAlignment="1">
      <alignment vertical="center" wrapText="1"/>
    </xf>
    <xf numFmtId="183" fontId="5" fillId="0" borderId="1" xfId="102" applyNumberFormat="1" applyFont="1" applyFill="1" applyBorder="1" applyAlignment="1" applyProtection="1">
      <alignment vertical="center"/>
    </xf>
    <xf numFmtId="0" fontId="6" fillId="0" borderId="37" xfId="102" applyFill="1" applyBorder="1" applyAlignment="1">
      <alignment horizontal="left" vertical="center"/>
    </xf>
    <xf numFmtId="0" fontId="6" fillId="0" borderId="0" xfId="102" applyFill="1" applyAlignment="1">
      <alignment vertical="center"/>
    </xf>
    <xf numFmtId="0" fontId="6" fillId="0" borderId="4" xfId="102" applyFill="1" applyBorder="1" applyAlignment="1">
      <alignment horizontal="left" vertical="center"/>
    </xf>
    <xf numFmtId="0" fontId="6" fillId="0" borderId="4" xfId="102" applyFont="1" applyFill="1" applyBorder="1" applyAlignment="1">
      <alignment horizontal="left" vertical="center"/>
    </xf>
    <xf numFmtId="0" fontId="5" fillId="0" borderId="1" xfId="203" applyFont="1" applyFill="1" applyBorder="1" applyAlignment="1">
      <alignment horizontal="center" vertical="center" wrapText="1"/>
    </xf>
    <xf numFmtId="178" fontId="6" fillId="0" borderId="9" xfId="102" applyNumberFormat="1" applyFont="1" applyFill="1" applyBorder="1" applyAlignment="1" applyProtection="1">
      <alignment horizontal="right" vertical="center"/>
    </xf>
    <xf numFmtId="4" fontId="5" fillId="0" borderId="4" xfId="102" applyNumberFormat="1" applyFont="1" applyFill="1" applyBorder="1" applyAlignment="1" applyProtection="1">
      <alignment horizontal="center" vertical="center"/>
    </xf>
    <xf numFmtId="182" fontId="5" fillId="2" borderId="4" xfId="102" applyNumberFormat="1" applyFont="1" applyFill="1" applyBorder="1" applyAlignment="1" applyProtection="1">
      <alignment horizontal="right" vertical="center"/>
    </xf>
    <xf numFmtId="183" fontId="5" fillId="0" borderId="10" xfId="102" applyNumberFormat="1" applyFont="1" applyFill="1" applyBorder="1" applyAlignment="1" applyProtection="1">
      <alignment vertical="center"/>
    </xf>
    <xf numFmtId="178" fontId="6" fillId="0" borderId="0" xfId="102" applyNumberFormat="1" applyFill="1"/>
    <xf numFmtId="0" fontId="5" fillId="0" borderId="14" xfId="190" applyFont="1" applyFill="1" applyBorder="1" applyAlignment="1">
      <alignment horizontal="right"/>
    </xf>
    <xf numFmtId="0" fontId="10" fillId="0" borderId="4" xfId="203" applyFont="1" applyFill="1" applyBorder="1" applyAlignment="1">
      <alignment horizontal="center" vertical="center" wrapText="1"/>
    </xf>
    <xf numFmtId="0" fontId="10" fillId="0" borderId="4" xfId="203" applyFont="1" applyFill="1" applyBorder="1" applyAlignment="1">
      <alignment horizontal="center" vertical="center"/>
    </xf>
    <xf numFmtId="4" fontId="6" fillId="0" borderId="4" xfId="102" applyNumberFormat="1" applyFill="1" applyBorder="1" applyAlignment="1">
      <alignment horizontal="right" vertical="center"/>
    </xf>
    <xf numFmtId="0" fontId="6" fillId="0" borderId="4" xfId="102" applyFill="1" applyBorder="1" applyAlignment="1">
      <alignment horizontal="right" vertical="center"/>
    </xf>
    <xf numFmtId="0" fontId="6" fillId="0" borderId="0" xfId="177" applyFill="1" applyAlignment="1">
      <alignment horizontal="center" vertical="center"/>
    </xf>
    <xf numFmtId="0" fontId="6" fillId="0" borderId="0" xfId="177"/>
    <xf numFmtId="186" fontId="6" fillId="0" borderId="0" xfId="177" applyNumberFormat="1" applyFont="1" applyFill="1" applyAlignment="1">
      <alignment horizontal="center" vertical="center" wrapText="1"/>
    </xf>
    <xf numFmtId="176" fontId="5" fillId="0" borderId="0" xfId="177" applyNumberFormat="1" applyFont="1" applyFill="1" applyAlignment="1">
      <alignment horizontal="center" vertical="center"/>
    </xf>
    <xf numFmtId="0" fontId="5" fillId="0" borderId="0" xfId="177" applyNumberFormat="1" applyFont="1" applyFill="1" applyAlignment="1" applyProtection="1">
      <alignment vertical="center" wrapText="1"/>
    </xf>
    <xf numFmtId="185" fontId="5" fillId="0" borderId="0" xfId="177" applyNumberFormat="1" applyFont="1" applyFill="1" applyAlignment="1">
      <alignment vertical="center"/>
    </xf>
    <xf numFmtId="183" fontId="2" fillId="0" borderId="0" xfId="177" applyNumberFormat="1" applyFont="1" applyFill="1" applyAlignment="1" applyProtection="1">
      <alignment horizontal="centerContinuous" vertical="center"/>
    </xf>
    <xf numFmtId="186" fontId="5" fillId="0" borderId="14" xfId="177" applyNumberFormat="1" applyFont="1" applyFill="1" applyBorder="1" applyAlignment="1" applyProtection="1">
      <alignment horizontal="left" vertical="center"/>
    </xf>
    <xf numFmtId="0" fontId="6" fillId="0" borderId="0" xfId="177" applyFill="1"/>
    <xf numFmtId="0" fontId="5" fillId="0" borderId="4" xfId="177" applyNumberFormat="1" applyFont="1" applyFill="1" applyBorder="1" applyAlignment="1" applyProtection="1">
      <alignment horizontal="center" vertical="center"/>
    </xf>
    <xf numFmtId="0" fontId="5" fillId="0" borderId="4" xfId="177" applyNumberFormat="1" applyFont="1" applyFill="1" applyBorder="1" applyAlignment="1" applyProtection="1">
      <alignment horizontal="center" vertical="center" wrapText="1"/>
    </xf>
    <xf numFmtId="0" fontId="5" fillId="0" borderId="1" xfId="177" applyNumberFormat="1" applyFont="1" applyFill="1" applyBorder="1" applyAlignment="1" applyProtection="1">
      <alignment horizontal="center" vertical="center"/>
    </xf>
    <xf numFmtId="0" fontId="5" fillId="0" borderId="2" xfId="177" applyNumberFormat="1" applyFont="1" applyFill="1" applyBorder="1" applyAlignment="1" applyProtection="1">
      <alignment horizontal="center" vertical="center"/>
    </xf>
    <xf numFmtId="186" fontId="5" fillId="0" borderId="4" xfId="177" applyNumberFormat="1" applyFont="1" applyFill="1" applyBorder="1" applyAlignment="1">
      <alignment horizontal="center" vertical="center"/>
    </xf>
    <xf numFmtId="176" fontId="5" fillId="0" borderId="4" xfId="177" applyNumberFormat="1" applyFont="1" applyFill="1" applyBorder="1" applyAlignment="1">
      <alignment horizontal="center" vertical="center"/>
    </xf>
    <xf numFmtId="0" fontId="5" fillId="0" borderId="11" xfId="177" applyNumberFormat="1" applyFont="1" applyFill="1" applyBorder="1" applyAlignment="1" applyProtection="1">
      <alignment horizontal="center" vertical="center" wrapText="1"/>
    </xf>
    <xf numFmtId="0" fontId="5" fillId="0" borderId="4" xfId="177" applyNumberFormat="1" applyFont="1" applyFill="1" applyBorder="1" applyAlignment="1">
      <alignment horizontal="center" vertical="center" wrapText="1"/>
    </xf>
    <xf numFmtId="0" fontId="5" fillId="0" borderId="9" xfId="177" applyNumberFormat="1" applyFont="1" applyFill="1" applyBorder="1" applyAlignment="1" applyProtection="1">
      <alignment horizontal="center" vertical="center" wrapText="1"/>
    </xf>
    <xf numFmtId="0" fontId="5" fillId="0" borderId="4" xfId="177" applyNumberFormat="1" applyFont="1" applyFill="1" applyBorder="1" applyAlignment="1">
      <alignment vertical="center" wrapText="1"/>
    </xf>
    <xf numFmtId="0" fontId="5" fillId="0" borderId="4" xfId="177" applyNumberFormat="1" applyFont="1" applyFill="1" applyBorder="1" applyAlignment="1">
      <alignment horizontal="center" vertical="center"/>
    </xf>
    <xf numFmtId="49" fontId="5" fillId="0" borderId="4" xfId="177" applyNumberFormat="1" applyFont="1" applyFill="1" applyBorder="1" applyAlignment="1" applyProtection="1">
      <alignment horizontal="center" vertical="center"/>
    </xf>
    <xf numFmtId="49" fontId="6" fillId="0" borderId="4" xfId="177" applyNumberFormat="1" applyFont="1" applyFill="1" applyBorder="1" applyAlignment="1" applyProtection="1">
      <alignment horizontal="center" vertical="center"/>
    </xf>
    <xf numFmtId="0" fontId="6" fillId="0" borderId="4" xfId="177" applyNumberFormat="1" applyFont="1" applyFill="1" applyBorder="1" applyAlignment="1" applyProtection="1">
      <alignment horizontal="left" vertical="center"/>
    </xf>
    <xf numFmtId="181" fontId="6" fillId="0" borderId="4" xfId="177" applyNumberFormat="1" applyFont="1" applyFill="1" applyBorder="1" applyAlignment="1" applyProtection="1">
      <alignment horizontal="right" vertical="center"/>
    </xf>
    <xf numFmtId="0" fontId="5" fillId="0" borderId="3" xfId="177" applyNumberFormat="1" applyFont="1" applyFill="1" applyBorder="1" applyAlignment="1" applyProtection="1">
      <alignment horizontal="center" vertical="center"/>
    </xf>
    <xf numFmtId="0" fontId="6" fillId="0" borderId="0" xfId="89" applyFill="1" applyAlignment="1"/>
    <xf numFmtId="0" fontId="4" fillId="0" borderId="0" xfId="89" applyNumberFormat="1" applyFont="1" applyFill="1" applyAlignment="1" applyProtection="1">
      <alignment horizontal="center" vertical="center"/>
    </xf>
    <xf numFmtId="0" fontId="5" fillId="0" borderId="14" xfId="89" applyFont="1" applyFill="1" applyBorder="1" applyAlignment="1">
      <alignment vertical="center"/>
    </xf>
    <xf numFmtId="0" fontId="5" fillId="0" borderId="0" xfId="89" applyFont="1" applyFill="1" applyAlignment="1">
      <alignment vertical="center"/>
    </xf>
    <xf numFmtId="0" fontId="5" fillId="0" borderId="4" xfId="89" applyFont="1" applyFill="1" applyBorder="1" applyAlignment="1">
      <alignment horizontal="center" vertical="center"/>
    </xf>
    <xf numFmtId="0" fontId="5" fillId="0" borderId="4" xfId="89" applyNumberFormat="1" applyFont="1" applyFill="1" applyBorder="1" applyAlignment="1" applyProtection="1">
      <alignment horizontal="center" vertical="center" wrapText="1"/>
    </xf>
    <xf numFmtId="49" fontId="6" fillId="0" borderId="4" xfId="89" applyNumberFormat="1" applyFont="1" applyFill="1" applyBorder="1" applyAlignment="1">
      <alignment horizontal="center" vertical="center" wrapText="1"/>
    </xf>
    <xf numFmtId="49" fontId="6" fillId="0" borderId="1" xfId="89" applyNumberFormat="1" applyFont="1" applyFill="1" applyBorder="1" applyAlignment="1">
      <alignment horizontal="center" vertical="center" wrapText="1"/>
    </xf>
    <xf numFmtId="49" fontId="6" fillId="0" borderId="2" xfId="89" applyNumberFormat="1" applyFont="1" applyFill="1" applyBorder="1" applyAlignment="1">
      <alignment horizontal="center" vertical="center" wrapText="1"/>
    </xf>
    <xf numFmtId="49" fontId="6" fillId="0" borderId="1" xfId="89" applyNumberFormat="1" applyFill="1" applyBorder="1" applyAlignment="1">
      <alignment horizontal="center" vertical="center" wrapText="1"/>
    </xf>
    <xf numFmtId="49" fontId="6" fillId="0" borderId="2" xfId="89" applyNumberFormat="1" applyFill="1" applyBorder="1" applyAlignment="1">
      <alignment horizontal="center" vertical="center" wrapText="1"/>
    </xf>
    <xf numFmtId="0" fontId="5" fillId="0" borderId="4" xfId="89" applyNumberFormat="1" applyFont="1" applyFill="1" applyBorder="1" applyAlignment="1" applyProtection="1">
      <alignment horizontal="center" vertical="center"/>
    </xf>
    <xf numFmtId="49" fontId="6" fillId="0" borderId="11" xfId="89" applyNumberFormat="1" applyFill="1" applyBorder="1" applyAlignment="1">
      <alignment horizontal="center" vertical="center" wrapText="1"/>
    </xf>
    <xf numFmtId="49" fontId="6" fillId="0" borderId="9" xfId="89" applyNumberFormat="1" applyFont="1" applyFill="1" applyBorder="1" applyAlignment="1">
      <alignment horizontal="center" vertical="center" wrapText="1"/>
    </xf>
    <xf numFmtId="49" fontId="6" fillId="0" borderId="9" xfId="89" applyNumberFormat="1" applyFill="1" applyBorder="1" applyAlignment="1">
      <alignment horizontal="center" vertical="center" wrapText="1"/>
    </xf>
    <xf numFmtId="0" fontId="5" fillId="0" borderId="11" xfId="89" applyFont="1" applyFill="1" applyBorder="1" applyAlignment="1">
      <alignment horizontal="center" vertical="center"/>
    </xf>
    <xf numFmtId="49" fontId="5" fillId="0" borderId="4" xfId="89" applyNumberFormat="1" applyFont="1" applyFill="1" applyBorder="1" applyAlignment="1" applyProtection="1">
      <alignment horizontal="left" vertical="center"/>
    </xf>
    <xf numFmtId="49" fontId="5" fillId="0" borderId="1" xfId="89" applyNumberFormat="1" applyFont="1" applyFill="1" applyBorder="1" applyAlignment="1" applyProtection="1">
      <alignment horizontal="center" vertical="center" wrapText="1"/>
    </xf>
    <xf numFmtId="181" fontId="5" fillId="0" borderId="1" xfId="89" applyNumberFormat="1" applyFont="1" applyFill="1" applyBorder="1" applyAlignment="1" applyProtection="1">
      <alignment horizontal="right" vertical="center" wrapText="1"/>
    </xf>
    <xf numFmtId="181" fontId="5" fillId="0" borderId="4" xfId="89" applyNumberFormat="1" applyFont="1" applyFill="1" applyBorder="1" applyAlignment="1" applyProtection="1">
      <alignment horizontal="right" vertical="center" wrapText="1"/>
    </xf>
    <xf numFmtId="49" fontId="5" fillId="0" borderId="1" xfId="89" applyNumberFormat="1" applyFont="1" applyFill="1" applyBorder="1" applyAlignment="1" applyProtection="1">
      <alignment horizontal="left" vertical="center" wrapText="1"/>
    </xf>
    <xf numFmtId="49" fontId="6" fillId="0" borderId="3" xfId="89" applyNumberFormat="1" applyFill="1" applyBorder="1" applyAlignment="1">
      <alignment horizontal="center" vertical="center" wrapText="1"/>
    </xf>
    <xf numFmtId="49" fontId="6" fillId="0" borderId="3" xfId="89" applyNumberFormat="1" applyFont="1" applyFill="1" applyBorder="1" applyAlignment="1">
      <alignment horizontal="center" vertical="center" wrapText="1"/>
    </xf>
    <xf numFmtId="49" fontId="6" fillId="0" borderId="4" xfId="89" applyNumberFormat="1" applyFill="1" applyBorder="1" applyAlignment="1">
      <alignment horizontal="center" vertical="center" wrapText="1"/>
    </xf>
    <xf numFmtId="0" fontId="6" fillId="0" borderId="0" xfId="89" applyFill="1" applyAlignment="1">
      <alignment horizontal="right" vertical="center"/>
    </xf>
    <xf numFmtId="49" fontId="6" fillId="0" borderId="11" xfId="89" applyNumberFormat="1" applyFont="1" applyFill="1" applyBorder="1" applyAlignment="1">
      <alignment horizontal="center" vertical="center" wrapText="1"/>
    </xf>
    <xf numFmtId="49" fontId="6" fillId="0" borderId="36" xfId="89" applyNumberFormat="1" applyFont="1" applyFill="1" applyBorder="1" applyAlignment="1">
      <alignment horizontal="center" vertical="center" wrapText="1"/>
    </xf>
    <xf numFmtId="181" fontId="6" fillId="0" borderId="1" xfId="89" applyNumberFormat="1" applyFont="1" applyFill="1" applyBorder="1" applyAlignment="1" applyProtection="1">
      <alignment horizontal="right" vertical="center" wrapText="1"/>
    </xf>
    <xf numFmtId="181" fontId="6" fillId="0" borderId="4" xfId="89" applyNumberFormat="1" applyFont="1" applyFill="1" applyBorder="1" applyAlignment="1" applyProtection="1">
      <alignment horizontal="right" vertical="center" wrapText="1"/>
    </xf>
    <xf numFmtId="0" fontId="6" fillId="0" borderId="0" xfId="203" applyFill="1" applyAlignment="1"/>
    <xf numFmtId="0" fontId="4" fillId="0" borderId="0" xfId="203" applyFont="1" applyFill="1" applyAlignment="1">
      <alignment horizontal="center" vertical="center"/>
    </xf>
    <xf numFmtId="49" fontId="5" fillId="0" borderId="14" xfId="203" applyNumberFormat="1" applyFont="1" applyFill="1" applyBorder="1" applyAlignment="1" applyProtection="1">
      <alignment vertical="center"/>
    </xf>
    <xf numFmtId="0" fontId="5" fillId="0" borderId="0" xfId="203" applyFont="1" applyFill="1" applyAlignment="1">
      <alignment horizontal="right" vertical="center"/>
    </xf>
    <xf numFmtId="0" fontId="5" fillId="0" borderId="0" xfId="203" applyFont="1" applyFill="1" applyAlignment="1"/>
    <xf numFmtId="49" fontId="10" fillId="0" borderId="4" xfId="203" applyNumberFormat="1" applyFont="1" applyFill="1" applyBorder="1" applyAlignment="1" applyProtection="1">
      <alignment horizontal="center" vertical="center"/>
    </xf>
    <xf numFmtId="49" fontId="10" fillId="0" borderId="3" xfId="203" applyNumberFormat="1" applyFont="1" applyFill="1" applyBorder="1" applyAlignment="1" applyProtection="1">
      <alignment horizontal="center" vertical="center"/>
    </xf>
    <xf numFmtId="0" fontId="10" fillId="0" borderId="36" xfId="203" applyFont="1" applyFill="1" applyBorder="1" applyAlignment="1">
      <alignment horizontal="center" vertical="center"/>
    </xf>
    <xf numFmtId="0" fontId="10" fillId="0" borderId="11" xfId="203" applyFont="1" applyFill="1" applyBorder="1" applyAlignment="1">
      <alignment horizontal="center" vertical="center"/>
    </xf>
    <xf numFmtId="0" fontId="10" fillId="0" borderId="1" xfId="203" applyFont="1" applyFill="1" applyBorder="1" applyAlignment="1">
      <alignment horizontal="center" vertical="center"/>
    </xf>
    <xf numFmtId="0" fontId="10" fillId="0" borderId="3" xfId="203" applyFont="1" applyFill="1" applyBorder="1" applyAlignment="1">
      <alignment horizontal="center" vertical="center"/>
    </xf>
    <xf numFmtId="0" fontId="10" fillId="0" borderId="11" xfId="203" applyFont="1" applyFill="1" applyBorder="1" applyAlignment="1">
      <alignment horizontal="center" vertical="center" wrapText="1"/>
    </xf>
    <xf numFmtId="0" fontId="10" fillId="0" borderId="9" xfId="203" applyFont="1" applyFill="1" applyBorder="1" applyAlignment="1">
      <alignment horizontal="center" vertical="center"/>
    </xf>
    <xf numFmtId="0" fontId="10" fillId="0" borderId="9" xfId="203" applyFont="1" applyFill="1" applyBorder="1" applyAlignment="1">
      <alignment horizontal="center" vertical="center" wrapText="1"/>
    </xf>
    <xf numFmtId="0" fontId="10" fillId="0" borderId="8" xfId="203" applyFont="1" applyFill="1" applyBorder="1" applyAlignment="1">
      <alignment horizontal="center" vertical="center"/>
    </xf>
    <xf numFmtId="181" fontId="5" fillId="0" borderId="11" xfId="203" applyNumberFormat="1" applyFont="1" applyFill="1" applyBorder="1" applyAlignment="1" applyProtection="1">
      <alignment horizontal="right" vertical="center" wrapText="1"/>
    </xf>
    <xf numFmtId="184" fontId="5" fillId="0" borderId="2" xfId="203" applyNumberFormat="1" applyFont="1" applyFill="1" applyBorder="1" applyAlignment="1">
      <alignment horizontal="left" vertical="center"/>
    </xf>
    <xf numFmtId="181" fontId="5" fillId="0" borderId="8" xfId="203" applyNumberFormat="1" applyFont="1" applyFill="1" applyBorder="1" applyAlignment="1" applyProtection="1">
      <alignment horizontal="right" vertical="center" wrapText="1"/>
    </xf>
    <xf numFmtId="181" fontId="5" fillId="0" borderId="4" xfId="203" applyNumberFormat="1" applyFont="1" applyFill="1" applyBorder="1" applyAlignment="1" applyProtection="1">
      <alignment horizontal="right" vertical="center" wrapText="1"/>
    </xf>
    <xf numFmtId="181" fontId="5" fillId="0" borderId="36" xfId="203" applyNumberFormat="1" applyFont="1" applyFill="1" applyBorder="1" applyAlignment="1" applyProtection="1">
      <alignment horizontal="right" vertical="center" wrapText="1"/>
    </xf>
    <xf numFmtId="184" fontId="5" fillId="0" borderId="2" xfId="203" applyNumberFormat="1" applyFont="1" applyFill="1" applyBorder="1" applyAlignment="1" applyProtection="1">
      <alignment horizontal="left" vertical="center"/>
    </xf>
    <xf numFmtId="181" fontId="5" fillId="0" borderId="9" xfId="203" applyNumberFormat="1" applyFont="1" applyFill="1" applyBorder="1" applyAlignment="1" applyProtection="1">
      <alignment horizontal="right" vertical="center" wrapText="1"/>
    </xf>
    <xf numFmtId="184" fontId="5" fillId="0" borderId="4" xfId="203" applyNumberFormat="1" applyFont="1" applyFill="1" applyBorder="1" applyAlignment="1" applyProtection="1">
      <alignment horizontal="left" vertical="center"/>
    </xf>
    <xf numFmtId="181" fontId="5" fillId="0" borderId="4" xfId="203" applyNumberFormat="1" applyFont="1" applyFill="1" applyBorder="1" applyAlignment="1"/>
    <xf numFmtId="181" fontId="5" fillId="0" borderId="8" xfId="203" applyNumberFormat="1" applyFont="1" applyFill="1" applyBorder="1" applyAlignment="1"/>
    <xf numFmtId="0" fontId="5" fillId="0" borderId="4" xfId="203" applyFont="1" applyFill="1" applyBorder="1" applyAlignment="1"/>
    <xf numFmtId="181" fontId="5" fillId="0" borderId="4" xfId="203" applyNumberFormat="1" applyFont="1" applyFill="1" applyBorder="1" applyAlignment="1" applyProtection="1">
      <alignment horizontal="right" vertical="center"/>
    </xf>
    <xf numFmtId="181" fontId="5" fillId="0" borderId="8" xfId="203" applyNumberFormat="1" applyFont="1" applyFill="1" applyBorder="1" applyAlignment="1" applyProtection="1">
      <alignment horizontal="right" vertical="center"/>
    </xf>
    <xf numFmtId="0" fontId="5" fillId="0" borderId="3" xfId="203" applyFont="1" applyFill="1" applyBorder="1" applyAlignment="1">
      <alignment horizontal="left" vertical="center"/>
    </xf>
    <xf numFmtId="181" fontId="5" fillId="0" borderId="8" xfId="0" applyNumberFormat="1" applyFont="1" applyFill="1" applyBorder="1">
      <alignment vertical="center"/>
    </xf>
    <xf numFmtId="0" fontId="5" fillId="0" borderId="2" xfId="203" applyFont="1" applyFill="1" applyBorder="1" applyAlignment="1">
      <alignment vertical="center"/>
    </xf>
    <xf numFmtId="181" fontId="0" fillId="0" borderId="4" xfId="0" applyNumberFormat="1" applyFill="1" applyBorder="1">
      <alignment vertical="center"/>
    </xf>
    <xf numFmtId="0" fontId="5" fillId="0" borderId="2" xfId="203" applyFont="1" applyFill="1" applyBorder="1" applyAlignment="1">
      <alignment horizontal="center" vertical="center"/>
    </xf>
    <xf numFmtId="0" fontId="6" fillId="0" borderId="0" xfId="203" applyFont="1" applyFill="1" applyAlignment="1"/>
  </cellXfs>
  <cellStyles count="239">
    <cellStyle name="常规" xfId="0" builtinId="0"/>
    <cellStyle name="货币[0]" xfId="1" builtinId="7"/>
    <cellStyle name="货币" xfId="2" builtinId="4"/>
    <cellStyle name="60% - 着色 2" xfId="3"/>
    <cellStyle name="输入" xfId="4" builtinId="20"/>
    <cellStyle name="着色 4_615D2EB13C93010EE0530A0804CC5EB5" xfId="5"/>
    <cellStyle name="好_B44609D9D1B300C0E0530A08306C00C0" xfId="6"/>
    <cellStyle name="20% - 着色 2 2 2" xfId="7"/>
    <cellStyle name="20% - 强调文字颜色 3" xfId="8" builtinId="38"/>
    <cellStyle name="20% - 着色 3 3" xfId="9"/>
    <cellStyle name="20% - 着色 2_615D2EB13C93010EE0530A0804CC5EB5" xfId="10"/>
    <cellStyle name="千位分隔[0]" xfId="11" builtinId="6"/>
    <cellStyle name="40% - 强调文字颜色 3" xfId="12" builtinId="39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好_B44609D9D22800C0E0530A08306C00C0" xfId="20"/>
    <cellStyle name="标题 4" xfId="21" builtinId="19"/>
    <cellStyle name="好_B44609D9D1C100C0E0530A08306C00C0" xfId="22"/>
    <cellStyle name="60% - 强调文字颜色 2" xfId="23" builtinId="36"/>
    <cellStyle name="警告文本" xfId="24" builtinId="11"/>
    <cellStyle name="标题" xfId="25" builtinId="15"/>
    <cellStyle name="解释性文本" xfId="26" builtinId="53"/>
    <cellStyle name="标题 1" xfId="27" builtinId="16"/>
    <cellStyle name="60% - 着色 4_615D2EB13C93010EE0530A0804CC5EB5" xfId="28"/>
    <cellStyle name="标题 2" xfId="29" builtinId="17"/>
    <cellStyle name="标题 3" xfId="30" builtinId="18"/>
    <cellStyle name="差_64242C78E6F6009AE0530A08AF09009A" xfId="31"/>
    <cellStyle name="60% - 强调文字颜色 1" xfId="32" builtinId="32"/>
    <cellStyle name="40% - 着色 3 3" xfId="33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着色 1 2" xfId="38"/>
    <cellStyle name="链接单元格" xfId="39" builtinId="24"/>
    <cellStyle name="差_43D52F54AE89403EE0530A083063403E_9A923B08761500C2E0530A08306C00C2" xfId="40"/>
    <cellStyle name="40% - 着色 5 2" xfId="41"/>
    <cellStyle name="20% - 强调文字颜色 6" xfId="42" builtinId="50"/>
    <cellStyle name="强调文字颜色 2" xfId="43" builtinId="33"/>
    <cellStyle name="汇总" xfId="44" builtinId="25"/>
    <cellStyle name="好" xfId="45" builtinId="26"/>
    <cellStyle name="适中" xfId="46" builtinId="28"/>
    <cellStyle name="着色 5" xfId="47"/>
    <cellStyle name="20% - 强调文字颜色 5" xfId="48" builtinId="46"/>
    <cellStyle name="强调文字颜色 1" xfId="49" builtinId="29"/>
    <cellStyle name="20% - 着色 2 2" xfId="50"/>
    <cellStyle name="差_64242C78E6FB009AE0530A08AF09009A" xfId="51"/>
    <cellStyle name="20% - 强调文字颜色 1" xfId="52" builtinId="30"/>
    <cellStyle name="差_43D52F54AE89403EE0530A083063403E_9A9232E9E2410062E0530A08306C0062" xfId="53"/>
    <cellStyle name="40% - 强调文字颜色 1" xfId="54" builtinId="31"/>
    <cellStyle name="20% - 强调文字颜色 2" xfId="55" builtinId="34"/>
    <cellStyle name="40% - 强调文字颜色 2" xfId="56" builtinId="35"/>
    <cellStyle name="强调文字颜色 3" xfId="57" builtinId="37"/>
    <cellStyle name="着色 5_615D2EB13C93010EE0530A0804CC5EB5" xfId="58"/>
    <cellStyle name="强调文字颜色 4" xfId="59" builtinId="41"/>
    <cellStyle name="差_44B1A4BBE91BA100E0530A083063A100_9A9232E9E2410062E0530A08306C0062" xfId="60"/>
    <cellStyle name="常规_新报表页" xfId="61"/>
    <cellStyle name="20% - 强调文字颜色 4" xfId="62" builtinId="42"/>
    <cellStyle name="20% - 着色 1" xfId="63"/>
    <cellStyle name="40% - 强调文字颜色 4" xfId="64" builtinId="43"/>
    <cellStyle name="强调文字颜色 5" xfId="65" builtinId="45"/>
    <cellStyle name="20% - 着色 2" xfId="66"/>
    <cellStyle name="40% - 强调文字颜色 5" xfId="67" builtinId="47"/>
    <cellStyle name="60% - 着色 6 2" xfId="68"/>
    <cellStyle name="60% - 强调文字颜色 5" xfId="69" builtinId="48"/>
    <cellStyle name="强调文字颜色 6" xfId="70" builtinId="49"/>
    <cellStyle name="20% - 着色 3" xfId="71"/>
    <cellStyle name="着色 5 2" xfId="72"/>
    <cellStyle name="40% - 强调文字颜色 6" xfId="73" builtinId="51"/>
    <cellStyle name="60% - 强调文字颜色 6" xfId="74" builtinId="52"/>
    <cellStyle name="20% - 着色 2 3" xfId="75"/>
    <cellStyle name="20% - 着色 3 2" xfId="76"/>
    <cellStyle name="20% - 着色 1 2 2" xfId="77"/>
    <cellStyle name="20% - 着色 1 3" xfId="78"/>
    <cellStyle name="20% - 着色 1_615D2EB13C93010EE0530A0804CC5EB5" xfId="79"/>
    <cellStyle name="20% - 着色 3 2 2" xfId="80"/>
    <cellStyle name="20% - 着色 3_615D2EB13C93010EE0530A0804CC5EB5" xfId="81"/>
    <cellStyle name="常规_637E9C96FD992104E0530A0830632104" xfId="82"/>
    <cellStyle name="20% - 着色 4" xfId="83"/>
    <cellStyle name="20% - 着色 4 2" xfId="84"/>
    <cellStyle name="20% - 着色 4 2 2" xfId="85"/>
    <cellStyle name="20% - 着色 4 3" xfId="86"/>
    <cellStyle name="20% - 着色 4_615D2EB13C93010EE0530A0804CC5EB5" xfId="87"/>
    <cellStyle name="20% - 着色 5" xfId="88"/>
    <cellStyle name="常规_417C619A877700A6E0530A08AF0800A6" xfId="89"/>
    <cellStyle name="着色 1" xfId="90"/>
    <cellStyle name="20% - 着色 5 2" xfId="91"/>
    <cellStyle name="着色 1 2" xfId="92"/>
    <cellStyle name="20% - 着色 5 2 2" xfId="93"/>
    <cellStyle name="20% - 着色 5 3" xfId="94"/>
    <cellStyle name="20% - 着色 5_615D2EB13C93010EE0530A0804CC5EB5" xfId="95"/>
    <cellStyle name="着色 1_615D2EB13C93010EE0530A0804CC5EB5" xfId="96"/>
    <cellStyle name="20% - 着色 6" xfId="97"/>
    <cellStyle name="着色 2" xfId="98"/>
    <cellStyle name="20% - 着色 6 2" xfId="99"/>
    <cellStyle name="着色 2 2" xfId="100"/>
    <cellStyle name="20% - 着色 6 2 2" xfId="101"/>
    <cellStyle name="常规_637E9C96FD9F2104E0530A0830632104" xfId="102"/>
    <cellStyle name="20% - 着色 6 3" xfId="103"/>
    <cellStyle name="20% - 着色 6_615D2EB13C93010EE0530A0804CC5EB5" xfId="104"/>
    <cellStyle name="常规_637E9C96FDA02104E0530A0830632104" xfId="105"/>
    <cellStyle name="着色 2_615D2EB13C93010EE0530A0804CC5EB5" xfId="106"/>
    <cellStyle name="40% - 着色 1" xfId="107"/>
    <cellStyle name="40% - 着色 1 2" xfId="108"/>
    <cellStyle name="40% - 着色 1 2 2" xfId="109"/>
    <cellStyle name="40% - 着色 2 3" xfId="110"/>
    <cellStyle name="40% - 着色 1 3" xfId="111"/>
    <cellStyle name="40% - 着色 1_615D2EB13C93010EE0530A0804CC5EB5" xfId="112"/>
    <cellStyle name="40% - 着色 2" xfId="113"/>
    <cellStyle name="40% - 着色 2 2" xfId="114"/>
    <cellStyle name="40% - 着色 2 2 2" xfId="115"/>
    <cellStyle name="40% - 着色 2_615D2EB13C93010EE0530A0804CC5EB5" xfId="116"/>
    <cellStyle name="40% - 着色 3" xfId="117"/>
    <cellStyle name="差_国有资本经营预算收支表" xfId="118"/>
    <cellStyle name="好_44B1A4BBE91BA100E0530A083063A100" xfId="119"/>
    <cellStyle name="好_B44609D9D22100C0E0530A08306C00C0" xfId="120"/>
    <cellStyle name="40% - 着色 3 2" xfId="121"/>
    <cellStyle name="常规_B44609D9D21E00C0E0530A08306C00C0" xfId="122"/>
    <cellStyle name="40% - 着色 3 2 2" xfId="123"/>
    <cellStyle name="40% - 着色 3_615D2EB13C93010EE0530A0804CC5EB5" xfId="124"/>
    <cellStyle name="40% - 着色 4" xfId="125"/>
    <cellStyle name="好_44B1A4BBE91BA100E0530A083063A100_9A9232E9E2410062E0530A08306C0062" xfId="126"/>
    <cellStyle name="40% - 着色 4 2" xfId="127"/>
    <cellStyle name="40% - 着色 4 2 2" xfId="128"/>
    <cellStyle name="差_44C2FE9C4094D0F4E0530A083063D0F4" xfId="129"/>
    <cellStyle name="40% - 着色 4 3" xfId="130"/>
    <cellStyle name="40% - 着色 4_615D2EB13C93010EE0530A0804CC5EB5" xfId="131"/>
    <cellStyle name="40% - 着色 5" xfId="132"/>
    <cellStyle name="40% - 着色 5 2 2" xfId="133"/>
    <cellStyle name="40% - 着色 5 3" xfId="134"/>
    <cellStyle name="40% - 着色 5_615D2EB13C93010EE0530A0804CC5EB5" xfId="135"/>
    <cellStyle name="40% - 着色 6" xfId="136"/>
    <cellStyle name="40% - 着色 6 2" xfId="137"/>
    <cellStyle name="40% - 着色 6 2 2" xfId="138"/>
    <cellStyle name="40% - 着色 6 3" xfId="139"/>
    <cellStyle name="40% - 着色 6_615D2EB13C93010EE0530A0804CC5EB5" xfId="140"/>
    <cellStyle name="60% - 着色 1" xfId="141"/>
    <cellStyle name="60% - 着色 1 2" xfId="142"/>
    <cellStyle name="60% - 着色 1_615D2EB13C93010EE0530A0804CC5EB5" xfId="143"/>
    <cellStyle name="60% - 着色 2 2" xfId="144"/>
    <cellStyle name="60% - 着色 2_615D2EB13C93010EE0530A0804CC5EB5" xfId="145"/>
    <cellStyle name="60% - 着色 3" xfId="146"/>
    <cellStyle name="60% - 着色 3 2" xfId="147"/>
    <cellStyle name="60% - 着色 3_615D2EB13C93010EE0530A0804CC5EB5" xfId="148"/>
    <cellStyle name="60% - 着色 4" xfId="149"/>
    <cellStyle name="60% - 着色 4 2" xfId="150"/>
    <cellStyle name="60% - 着色 5" xfId="151"/>
    <cellStyle name="60% - 着色 5 2" xfId="152"/>
    <cellStyle name="60% - 着色 5_615D2EB13C93010EE0530A0804CC5EB5" xfId="153"/>
    <cellStyle name="60% - 着色 6" xfId="154"/>
    <cellStyle name="60% - 着色 6_615D2EB13C93010EE0530A0804CC5EB5" xfId="155"/>
    <cellStyle name="标题_7、三公" xfId="156"/>
    <cellStyle name="差_03614A4C19A64DA5B1B2F0FE170D52F5" xfId="157"/>
    <cellStyle name="差_43D52F54AE89403EE0530A083063403E" xfId="158"/>
    <cellStyle name="差_43D52F54AE89403EE0530A083063403E_9A927155127B00B6E0530A08306B00B6" xfId="159"/>
    <cellStyle name="差_43D52F54AE89403EE0530A083063403E_A64B1F724BF34F048BE8A2BECD446231" xfId="160"/>
    <cellStyle name="着色 4 2" xfId="161"/>
    <cellStyle name="差_44B1A4BBE91BA100E0530A083063A100" xfId="162"/>
    <cellStyle name="差_B44609D9D22100C0E0530A08306C00C0" xfId="163"/>
    <cellStyle name="差_44B1A4BBE91BA100E0530A083063A100_9A923B08761500C2E0530A08306C00C2" xfId="164"/>
    <cellStyle name="差_44B1A4BBE91BA100E0530A083063A100_9A927155127B00B6E0530A08306B00B6" xfId="165"/>
    <cellStyle name="差_44B1A4BBE91BA100E0530A083063A100_A64B1F724BF34F048BE8A2BECD446231" xfId="166"/>
    <cellStyle name="差_4901A573031A00CCE0530A08AF0800CC" xfId="167"/>
    <cellStyle name="差_4901E49D450800C2E0530A08AF0800C2" xfId="168"/>
    <cellStyle name="好_43D52F54AE89403EE0530A083063403E_9A927155127B00B6E0530A08306B00B6" xfId="169"/>
    <cellStyle name="差_615D2EB13C93010EE0530A0804CC5EB5" xfId="170"/>
    <cellStyle name="差_61F0C7FF6ABA0038E0530A0804CC3487" xfId="171"/>
    <cellStyle name="差_64242C78E6F3009AE0530A08AF09009A" xfId="172"/>
    <cellStyle name="差_6一般公共预算基本支出情况表" xfId="173"/>
    <cellStyle name="差_7、三公" xfId="174"/>
    <cellStyle name="差_9A9232E9E2410062E0530A08306C0062" xfId="175"/>
    <cellStyle name="差_9A923B08761500C2E0530A08306C00C2" xfId="176"/>
    <cellStyle name="常规_60ACC7026401A122E0530A083063A122" xfId="177"/>
    <cellStyle name="差_9A927155127B00B6E0530A08306B00B6" xfId="178"/>
    <cellStyle name="差_A64B1F724BF34F048BE8A2BECD446231" xfId="179"/>
    <cellStyle name="好_615D2EB13C93010EE0530A0804CC5EB5" xfId="180"/>
    <cellStyle name="差_B44609D9D1B300C0E0530A08306C00C0" xfId="181"/>
    <cellStyle name="差_B44609D9D1C100C0E0530A08306C00C0" xfId="182"/>
    <cellStyle name="差_B44609D9D1C400C0E0530A08306C00C0" xfId="183"/>
    <cellStyle name="差_B44609D9D1C700C0E0530A08306C00C0" xfId="184"/>
    <cellStyle name="差_B44609D9D21E00C0E0530A08306C00C0" xfId="185"/>
    <cellStyle name="差_B44609D9D22400C0E0530A08306C00C0" xfId="186"/>
    <cellStyle name="差_B44609D9D22700C0E0530A08306C00C0" xfId="187"/>
    <cellStyle name="差_B44609D9D22800C0E0530A08306C00C0" xfId="188"/>
    <cellStyle name="差_机关运行经费" xfId="189"/>
    <cellStyle name="常规 10" xfId="190"/>
    <cellStyle name="常规 11" xfId="191"/>
    <cellStyle name="常规 11_B44609D9D22700C0E0530A08306C00C0" xfId="192"/>
    <cellStyle name="常规 2" xfId="193"/>
    <cellStyle name="着色 6_615D2EB13C93010EE0530A0804CC5EB5" xfId="194"/>
    <cellStyle name="常规 2_CEBB439E1D6A4FD99EA7656532F63BC1" xfId="195"/>
    <cellStyle name="常规 3" xfId="196"/>
    <cellStyle name="常规 3 2" xfId="197"/>
    <cellStyle name="常规 3_6162030C6A600132E0530A0804CCAD99_c" xfId="198"/>
    <cellStyle name="常规 4" xfId="199"/>
    <cellStyle name="常规 5" xfId="200"/>
    <cellStyle name="常规 5_B44609D9D22700C0E0530A08306C00C0" xfId="201"/>
    <cellStyle name="常规_2012年国有资本经营预算收支总表" xfId="202"/>
    <cellStyle name="常规_405C3AAC5CC200BEE0530A08AF0800BE" xfId="203"/>
    <cellStyle name="常规_64242C78E6F6009AE0530A08AF09009A" xfId="204"/>
    <cellStyle name="常规_B44609D9D22700C0E0530A08306C00C0" xfId="205"/>
    <cellStyle name="常规_B44609D9D22800C0E0530A08306C00C0" xfId="206"/>
    <cellStyle name="好_03614A4C19A64DA5B1B2F0FE170D52F5" xfId="207"/>
    <cellStyle name="好_43D52F54AE89403EE0530A083063403E" xfId="208"/>
    <cellStyle name="好_43D52F54AE89403EE0530A083063403E_9A9232E9E2410062E0530A08306C0062" xfId="209"/>
    <cellStyle name="好_43D52F54AE89403EE0530A083063403E_9A923B08761500C2E0530A08306C00C2" xfId="210"/>
    <cellStyle name="好_43D52F54AE89403EE0530A083063403E_A64B1F724BF34F048BE8A2BECD446231" xfId="211"/>
    <cellStyle name="好_44B1A4BBE91BA100E0530A083063A100_9A923B08761500C2E0530A08306C00C2" xfId="212"/>
    <cellStyle name="好_44B1A4BBE91BA100E0530A083063A100_9A927155127B00B6E0530A08306B00B6" xfId="213"/>
    <cellStyle name="好_44B1A4BBE91BA100E0530A083063A100_A64B1F724BF34F048BE8A2BECD446231" xfId="214"/>
    <cellStyle name="好_44C2FE9C4094D0F4E0530A083063D0F4" xfId="215"/>
    <cellStyle name="好_4901A573031A00CCE0530A08AF0800CC" xfId="216"/>
    <cellStyle name="好_4901E49D450800C2E0530A08AF0800C2" xfId="217"/>
    <cellStyle name="好_61F0C7FF6ABA0038E0530A0804CC3487" xfId="218"/>
    <cellStyle name="好_64242C78E6F6009AE0530A08AF09009A" xfId="219"/>
    <cellStyle name="好_6一般公共预算基本支出情况表" xfId="220"/>
    <cellStyle name="好_7、三公" xfId="221"/>
    <cellStyle name="好_9A9232E9E2410062E0530A08306C0062" xfId="222"/>
    <cellStyle name="好_9A923B08761500C2E0530A08306C00C2" xfId="223"/>
    <cellStyle name="好_9A927155127B00B6E0530A08306B00B6" xfId="224"/>
    <cellStyle name="着色 6" xfId="225"/>
    <cellStyle name="好_A64B1F724BF34F048BE8A2BECD446231" xfId="226"/>
    <cellStyle name="好_B44609D9D1C400C0E0530A08306C00C0" xfId="227"/>
    <cellStyle name="好_B44609D9D1C700C0E0530A08306C00C0" xfId="228"/>
    <cellStyle name="好_B44609D9D21E00C0E0530A08306C00C0" xfId="229"/>
    <cellStyle name="好_B44609D9D22400C0E0530A08306C00C0" xfId="230"/>
    <cellStyle name="好_B44609D9D22700C0E0530A08306C00C0" xfId="231"/>
    <cellStyle name="好_国有资本经营预算收支表" xfId="232"/>
    <cellStyle name="好_机关运行经费" xfId="233"/>
    <cellStyle name="着色 3" xfId="234"/>
    <cellStyle name="着色 3 2" xfId="235"/>
    <cellStyle name="着色 3_615D2EB13C93010EE0530A0804CC5EB5" xfId="236"/>
    <cellStyle name="着色 4" xfId="237"/>
    <cellStyle name="着色 6 2" xfId="23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//SHANGHAI_LF/&#39044;&#31639;&#22788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CZ/Downloads/2016&#24180;&#39044;&#31639;&#33609;&#26696;1.2/Rar$DI01.390/My%20Documents/2010&#24180;&#39044;&#31639;/&#21381;&#21153;&#20250;/&#19978;&#20250;&#26448;&#26009;/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5"/>
  <sheetViews>
    <sheetView showGridLines="0" showZeros="0" workbookViewId="0">
      <selection activeCell="A3" sqref="A3:C3"/>
    </sheetView>
  </sheetViews>
  <sheetFormatPr defaultColWidth="6.875" defaultRowHeight="11.25"/>
  <cols>
    <col min="1" max="1" width="25.75" style="255" customWidth="1"/>
    <col min="2" max="2" width="15.125" style="255" customWidth="1"/>
    <col min="3" max="3" width="13.75" style="255" customWidth="1"/>
    <col min="4" max="4" width="12.25" style="255" customWidth="1"/>
    <col min="5" max="5" width="6.625" style="255" customWidth="1"/>
    <col min="6" max="6" width="6.75" style="255" customWidth="1"/>
    <col min="7" max="7" width="10.5" style="255" customWidth="1"/>
    <col min="8" max="8" width="13.25" style="255" customWidth="1"/>
    <col min="9" max="9" width="8.375" style="255" customWidth="1"/>
    <col min="10" max="10" width="10.25" style="255" customWidth="1"/>
    <col min="11" max="11" width="8.375" style="255" customWidth="1"/>
    <col min="12" max="12" width="7.75" style="255" customWidth="1"/>
    <col min="13" max="16384" width="6.875" style="255"/>
  </cols>
  <sheetData>
    <row r="1" customHeight="1" spans="1:12">
      <c r="A1" s="255" t="s">
        <v>0</v>
      </c>
      <c r="L1" s="288" t="s">
        <v>1</v>
      </c>
    </row>
    <row r="2" ht="42" customHeight="1" spans="1:12">
      <c r="A2" s="256" t="s">
        <v>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ht="15" customHeight="1" spans="1:12">
      <c r="A3" s="257" t="s">
        <v>3</v>
      </c>
      <c r="B3" s="257"/>
      <c r="C3" s="257"/>
      <c r="D3" s="258"/>
      <c r="E3" s="258"/>
      <c r="F3" s="258"/>
      <c r="G3" s="259"/>
      <c r="H3" s="259"/>
      <c r="I3" s="259"/>
      <c r="J3" s="259"/>
      <c r="K3" s="259"/>
      <c r="L3" s="258" t="s">
        <v>4</v>
      </c>
    </row>
    <row r="4" ht="35.1" customHeight="1" spans="1:12">
      <c r="A4" s="260" t="s">
        <v>5</v>
      </c>
      <c r="B4" s="260"/>
      <c r="C4" s="261" t="s">
        <v>6</v>
      </c>
      <c r="D4" s="261"/>
      <c r="E4" s="261"/>
      <c r="F4" s="261"/>
      <c r="G4" s="261"/>
      <c r="H4" s="261"/>
      <c r="I4" s="261"/>
      <c r="J4" s="261"/>
      <c r="K4" s="261"/>
      <c r="L4" s="261"/>
    </row>
    <row r="5" ht="24" customHeight="1" spans="1:12">
      <c r="A5" s="262" t="s">
        <v>7</v>
      </c>
      <c r="B5" s="262" t="s">
        <v>8</v>
      </c>
      <c r="C5" s="263" t="s">
        <v>9</v>
      </c>
      <c r="D5" s="263" t="s">
        <v>10</v>
      </c>
      <c r="E5" s="264" t="s">
        <v>11</v>
      </c>
      <c r="F5" s="265"/>
      <c r="G5" s="198" t="s">
        <v>12</v>
      </c>
      <c r="H5" s="265"/>
      <c r="I5" s="265"/>
      <c r="J5" s="265"/>
      <c r="K5" s="265"/>
      <c r="L5" s="265"/>
    </row>
    <row r="6" ht="35.1" customHeight="1" spans="1:12">
      <c r="A6" s="262"/>
      <c r="B6" s="262"/>
      <c r="C6" s="262"/>
      <c r="D6" s="262"/>
      <c r="E6" s="266" t="s">
        <v>13</v>
      </c>
      <c r="F6" s="266" t="s">
        <v>14</v>
      </c>
      <c r="G6" s="264" t="s">
        <v>15</v>
      </c>
      <c r="H6" s="265"/>
      <c r="I6" s="266" t="s">
        <v>16</v>
      </c>
      <c r="J6" s="266" t="s">
        <v>17</v>
      </c>
      <c r="K6" s="266" t="s">
        <v>18</v>
      </c>
      <c r="L6" s="263" t="s">
        <v>19</v>
      </c>
    </row>
    <row r="7" ht="23.1" customHeight="1" spans="1:12">
      <c r="A7" s="267"/>
      <c r="B7" s="267"/>
      <c r="C7" s="267"/>
      <c r="D7" s="267"/>
      <c r="E7" s="268"/>
      <c r="F7" s="268"/>
      <c r="G7" s="269" t="s">
        <v>20</v>
      </c>
      <c r="H7" s="269" t="s">
        <v>21</v>
      </c>
      <c r="I7" s="268"/>
      <c r="J7" s="268"/>
      <c r="K7" s="268"/>
      <c r="L7" s="267"/>
    </row>
    <row r="8" ht="30" customHeight="1" spans="1:12">
      <c r="A8" s="169" t="s">
        <v>22</v>
      </c>
      <c r="B8" s="270">
        <f>B9+B10+B11</f>
        <v>9041.69</v>
      </c>
      <c r="C8" s="271" t="s">
        <v>23</v>
      </c>
      <c r="D8" s="270">
        <v>2568.2</v>
      </c>
      <c r="E8" s="272"/>
      <c r="F8" s="272"/>
      <c r="G8" s="272">
        <v>2568.2</v>
      </c>
      <c r="H8" s="272">
        <v>2568.2</v>
      </c>
      <c r="I8" s="272">
        <v>0</v>
      </c>
      <c r="J8" s="272">
        <v>0</v>
      </c>
      <c r="K8" s="272"/>
      <c r="L8" s="272">
        <v>0</v>
      </c>
    </row>
    <row r="9" ht="30" customHeight="1" spans="1:12">
      <c r="A9" s="169" t="s">
        <v>24</v>
      </c>
      <c r="B9" s="273">
        <v>9041.69</v>
      </c>
      <c r="C9" s="271" t="s">
        <v>25</v>
      </c>
      <c r="D9" s="270">
        <v>2496.43</v>
      </c>
      <c r="E9" s="272"/>
      <c r="F9" s="272"/>
      <c r="G9" s="272">
        <v>2496.43</v>
      </c>
      <c r="H9" s="272">
        <v>2496.43</v>
      </c>
      <c r="I9" s="272">
        <v>0</v>
      </c>
      <c r="J9" s="272">
        <v>0</v>
      </c>
      <c r="K9" s="272"/>
      <c r="L9" s="272">
        <v>0</v>
      </c>
    </row>
    <row r="10" ht="30" customHeight="1" spans="1:12">
      <c r="A10" s="169" t="s">
        <v>26</v>
      </c>
      <c r="B10" s="274">
        <v>0</v>
      </c>
      <c r="C10" s="275" t="s">
        <v>27</v>
      </c>
      <c r="D10" s="270">
        <v>71.77</v>
      </c>
      <c r="E10" s="272"/>
      <c r="F10" s="272"/>
      <c r="G10" s="272">
        <v>71.77</v>
      </c>
      <c r="H10" s="272">
        <v>71.77</v>
      </c>
      <c r="I10" s="272">
        <v>0</v>
      </c>
      <c r="J10" s="272">
        <v>0</v>
      </c>
      <c r="K10" s="272"/>
      <c r="L10" s="272">
        <v>0</v>
      </c>
    </row>
    <row r="11" ht="30" customHeight="1" spans="1:12">
      <c r="A11" s="169" t="s">
        <v>28</v>
      </c>
      <c r="B11" s="270">
        <v>0</v>
      </c>
      <c r="C11" s="275" t="s">
        <v>29</v>
      </c>
      <c r="D11" s="270">
        <v>6473.49</v>
      </c>
      <c r="E11" s="272"/>
      <c r="F11" s="272"/>
      <c r="G11" s="272">
        <v>6473.49</v>
      </c>
      <c r="H11" s="272">
        <v>6473.49</v>
      </c>
      <c r="I11" s="272">
        <v>0</v>
      </c>
      <c r="J11" s="272">
        <v>0</v>
      </c>
      <c r="K11" s="272"/>
      <c r="L11" s="272">
        <v>0</v>
      </c>
    </row>
    <row r="12" ht="30" customHeight="1" spans="1:12">
      <c r="A12" s="169" t="s">
        <v>30</v>
      </c>
      <c r="B12" s="273">
        <v>0</v>
      </c>
      <c r="C12" s="271" t="s">
        <v>31</v>
      </c>
      <c r="D12" s="270">
        <v>4153.23</v>
      </c>
      <c r="E12" s="272"/>
      <c r="F12" s="272"/>
      <c r="G12" s="272">
        <v>4153.23</v>
      </c>
      <c r="H12" s="272">
        <v>4153.23</v>
      </c>
      <c r="I12" s="272">
        <v>0</v>
      </c>
      <c r="J12" s="272">
        <v>0</v>
      </c>
      <c r="K12" s="272"/>
      <c r="L12" s="272">
        <v>0</v>
      </c>
    </row>
    <row r="13" ht="30" customHeight="1" spans="1:12">
      <c r="A13" s="169" t="s">
        <v>32</v>
      </c>
      <c r="B13" s="276">
        <v>0</v>
      </c>
      <c r="C13" s="275" t="s">
        <v>33</v>
      </c>
      <c r="D13" s="270">
        <v>2320.26</v>
      </c>
      <c r="E13" s="272"/>
      <c r="F13" s="272"/>
      <c r="G13" s="272">
        <v>2320.26</v>
      </c>
      <c r="H13" s="272">
        <v>2320.26</v>
      </c>
      <c r="I13" s="272">
        <v>0</v>
      </c>
      <c r="J13" s="272">
        <v>0</v>
      </c>
      <c r="K13" s="272"/>
      <c r="L13" s="272">
        <v>0</v>
      </c>
    </row>
    <row r="14" ht="30" customHeight="1" spans="1:12">
      <c r="A14" s="169" t="s">
        <v>34</v>
      </c>
      <c r="B14" s="273">
        <v>0</v>
      </c>
      <c r="C14" s="277"/>
      <c r="D14" s="278"/>
      <c r="E14" s="278"/>
      <c r="F14" s="279"/>
      <c r="G14" s="279"/>
      <c r="H14" s="279"/>
      <c r="I14" s="279"/>
      <c r="J14" s="279"/>
      <c r="K14" s="279"/>
      <c r="L14" s="279"/>
    </row>
    <row r="15" ht="30" customHeight="1" spans="1:12">
      <c r="A15" s="184" t="s">
        <v>35</v>
      </c>
      <c r="B15" s="273">
        <v>0</v>
      </c>
      <c r="C15" s="277"/>
      <c r="D15" s="278"/>
      <c r="E15" s="278"/>
      <c r="F15" s="279"/>
      <c r="G15" s="279"/>
      <c r="H15" s="279"/>
      <c r="I15" s="279"/>
      <c r="J15" s="279"/>
      <c r="K15" s="279"/>
      <c r="L15" s="279"/>
    </row>
    <row r="16" ht="23.1" customHeight="1" spans="1:12">
      <c r="A16" s="184"/>
      <c r="B16" s="273"/>
      <c r="C16" s="277"/>
      <c r="D16" s="278"/>
      <c r="E16" s="278"/>
      <c r="F16" s="279"/>
      <c r="G16" s="279"/>
      <c r="H16" s="279"/>
      <c r="I16" s="279"/>
      <c r="J16" s="279"/>
      <c r="K16" s="279"/>
      <c r="L16" s="279"/>
    </row>
    <row r="17" ht="26.1" customHeight="1" spans="1:12">
      <c r="A17" s="184"/>
      <c r="B17" s="273"/>
      <c r="C17" s="280"/>
      <c r="D17" s="281"/>
      <c r="E17" s="282"/>
      <c r="F17" s="282"/>
      <c r="G17" s="279"/>
      <c r="H17" s="279"/>
      <c r="I17" s="279"/>
      <c r="J17" s="279"/>
      <c r="K17" s="279"/>
      <c r="L17" s="279"/>
    </row>
    <row r="18" ht="24" customHeight="1" spans="1:12">
      <c r="A18" s="184"/>
      <c r="B18" s="276"/>
      <c r="C18" s="283"/>
      <c r="D18" s="281"/>
      <c r="E18" s="282"/>
      <c r="F18" s="282"/>
      <c r="G18" s="279"/>
      <c r="H18" s="279"/>
      <c r="I18" s="279"/>
      <c r="J18" s="279"/>
      <c r="K18" s="279"/>
      <c r="L18" s="279"/>
    </row>
    <row r="19" ht="30" customHeight="1" spans="1:12">
      <c r="A19" s="165" t="s">
        <v>36</v>
      </c>
      <c r="B19" s="270">
        <f>B24</f>
        <v>9041.69</v>
      </c>
      <c r="C19" s="162"/>
      <c r="D19" s="270"/>
      <c r="E19" s="284"/>
      <c r="F19" s="284"/>
      <c r="G19" s="279"/>
      <c r="H19" s="279"/>
      <c r="I19" s="279"/>
      <c r="J19" s="279"/>
      <c r="K19" s="279"/>
      <c r="L19" s="279"/>
    </row>
    <row r="20" ht="30" customHeight="1" spans="1:12">
      <c r="A20" s="184" t="s">
        <v>37</v>
      </c>
      <c r="B20" s="273"/>
      <c r="C20" s="285"/>
      <c r="D20" s="273"/>
      <c r="E20" s="284"/>
      <c r="F20" s="284"/>
      <c r="G20" s="279"/>
      <c r="H20" s="279"/>
      <c r="I20" s="279"/>
      <c r="J20" s="279"/>
      <c r="K20" s="279"/>
      <c r="L20" s="279"/>
    </row>
    <row r="21" ht="30" customHeight="1" spans="1:12">
      <c r="A21" s="169" t="s">
        <v>38</v>
      </c>
      <c r="B21" s="276"/>
      <c r="C21" s="285"/>
      <c r="D21" s="274"/>
      <c r="E21" s="284"/>
      <c r="F21" s="284"/>
      <c r="G21" s="279"/>
      <c r="H21" s="279"/>
      <c r="I21" s="279"/>
      <c r="J21" s="279"/>
      <c r="K21" s="279"/>
      <c r="L21" s="279"/>
    </row>
    <row r="22" ht="30" customHeight="1" spans="1:12">
      <c r="A22" s="169" t="s">
        <v>39</v>
      </c>
      <c r="B22" s="276"/>
      <c r="C22" s="285"/>
      <c r="D22" s="273"/>
      <c r="E22" s="284"/>
      <c r="F22" s="284"/>
      <c r="G22" s="279"/>
      <c r="H22" s="279"/>
      <c r="I22" s="279"/>
      <c r="J22" s="279"/>
      <c r="K22" s="279"/>
      <c r="L22" s="279"/>
    </row>
    <row r="23" ht="30" customHeight="1" spans="1:12">
      <c r="A23" s="169" t="s">
        <v>40</v>
      </c>
      <c r="B23" s="286"/>
      <c r="C23" s="285"/>
      <c r="D23" s="276"/>
      <c r="E23" s="284"/>
      <c r="F23" s="284"/>
      <c r="G23" s="279"/>
      <c r="H23" s="279"/>
      <c r="I23" s="279"/>
      <c r="J23" s="279"/>
      <c r="K23" s="279"/>
      <c r="L23" s="279"/>
    </row>
    <row r="24" ht="24" customHeight="1" spans="1:12">
      <c r="A24" s="190" t="s">
        <v>41</v>
      </c>
      <c r="B24" s="276">
        <v>9041.69</v>
      </c>
      <c r="C24" s="287" t="s">
        <v>42</v>
      </c>
      <c r="D24" s="276">
        <v>9041.69</v>
      </c>
      <c r="E24" s="272"/>
      <c r="F24" s="272"/>
      <c r="G24" s="272">
        <v>9041.69</v>
      </c>
      <c r="H24" s="272">
        <v>9041.69</v>
      </c>
      <c r="I24" s="272">
        <v>0</v>
      </c>
      <c r="J24" s="272">
        <v>0</v>
      </c>
      <c r="K24" s="272"/>
      <c r="L24" s="272">
        <v>0</v>
      </c>
    </row>
    <row r="25" ht="9.75" customHeight="1"/>
  </sheetData>
  <sheetProtection formatCells="0" formatColumns="0" formatRows="0"/>
  <mergeCells count="17">
    <mergeCell ref="A2:L2"/>
    <mergeCell ref="A3:C3"/>
    <mergeCell ref="A4:B4"/>
    <mergeCell ref="C4:L4"/>
    <mergeCell ref="E5:F5"/>
    <mergeCell ref="G5:L5"/>
    <mergeCell ref="G6:H6"/>
    <mergeCell ref="A5:A7"/>
    <mergeCell ref="B5:B7"/>
    <mergeCell ref="C5:C7"/>
    <mergeCell ref="D5:D7"/>
    <mergeCell ref="E6:E7"/>
    <mergeCell ref="F6:F7"/>
    <mergeCell ref="I6:I7"/>
    <mergeCell ref="J6:J7"/>
    <mergeCell ref="K6:K7"/>
    <mergeCell ref="L6:L7"/>
  </mergeCells>
  <printOptions horizontalCentered="1"/>
  <pageMargins left="0.393055555555556" right="0.393055555555556" top="1.0625" bottom="1.0625" header="0.511805555555556" footer="0.511805555555556"/>
  <pageSetup paperSize="9" scale="80" fitToHeight="10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showGridLines="0" showZeros="0" workbookViewId="0">
      <selection activeCell="B2" sqref="B2"/>
    </sheetView>
  </sheetViews>
  <sheetFormatPr defaultColWidth="9" defaultRowHeight="14.25" outlineLevelCol="3"/>
  <cols>
    <col min="1" max="1" width="11.125" style="36" customWidth="1"/>
    <col min="2" max="2" width="12.75" style="36" customWidth="1"/>
    <col min="3" max="3" width="41.5" style="36" customWidth="1"/>
    <col min="4" max="16384" width="9" style="36"/>
  </cols>
  <sheetData>
    <row r="1" ht="28.5" customHeight="1" spans="1:4">
      <c r="A1" s="37" t="s">
        <v>293</v>
      </c>
      <c r="B1" s="37"/>
      <c r="C1" s="37"/>
      <c r="D1" s="35"/>
    </row>
    <row r="2" ht="31.5" customHeight="1" spans="1:4">
      <c r="A2" s="38" t="s">
        <v>294</v>
      </c>
      <c r="B2" s="39" t="s">
        <v>144</v>
      </c>
      <c r="C2" s="40" t="s">
        <v>4</v>
      </c>
      <c r="D2" s="35"/>
    </row>
    <row r="3" customHeight="1" spans="1:4">
      <c r="A3" s="41" t="s">
        <v>94</v>
      </c>
      <c r="B3" s="41" t="s">
        <v>46</v>
      </c>
      <c r="C3" s="41" t="s">
        <v>295</v>
      </c>
      <c r="D3" s="35"/>
    </row>
    <row r="4" ht="17.25" customHeight="1" spans="1:4">
      <c r="A4" s="41" t="s">
        <v>296</v>
      </c>
      <c r="B4" s="41" t="s">
        <v>296</v>
      </c>
      <c r="C4" s="41">
        <v>1</v>
      </c>
      <c r="D4" s="42"/>
    </row>
    <row r="5" s="35" customFormat="1" ht="19.5" customHeight="1" spans="1:3">
      <c r="A5" s="43"/>
      <c r="B5" s="44" t="s">
        <v>10</v>
      </c>
      <c r="C5" s="45">
        <v>57.8</v>
      </c>
    </row>
    <row r="6" ht="19.5" customHeight="1" spans="1:4">
      <c r="A6" s="43">
        <v>30201</v>
      </c>
      <c r="B6" s="43" t="s">
        <v>238</v>
      </c>
      <c r="C6" s="45">
        <v>57.8</v>
      </c>
      <c r="D6" s="35"/>
    </row>
    <row r="7" ht="19.5" customHeight="1" spans="1:4">
      <c r="A7" s="43">
        <v>30201</v>
      </c>
      <c r="B7" s="43" t="s">
        <v>297</v>
      </c>
      <c r="C7" s="45">
        <v>57.8</v>
      </c>
      <c r="D7" s="35"/>
    </row>
    <row r="8" spans="1:4">
      <c r="A8" s="35"/>
      <c r="B8" s="35"/>
      <c r="C8" s="35"/>
      <c r="D8" s="35"/>
    </row>
    <row r="9" spans="1:4">
      <c r="A9" s="35"/>
      <c r="B9" s="35"/>
      <c r="C9" s="35"/>
      <c r="D9" s="35"/>
    </row>
    <row r="10" spans="1:4">
      <c r="A10" s="35"/>
      <c r="B10" s="35"/>
      <c r="C10" s="35"/>
      <c r="D10" s="35"/>
    </row>
  </sheetData>
  <sheetProtection formatCells="0" formatColumns="0" formatRows="0"/>
  <mergeCells count="1">
    <mergeCell ref="A1:C1"/>
  </mergeCells>
  <printOptions horizontalCentered="1"/>
  <pageMargins left="0.747916666666667" right="0.747916666666667" top="0.984027777777778" bottom="0.984027777777778" header="0.511805555555556" footer="0.511805555555556"/>
  <pageSetup paperSize="9" orientation="portrait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42"/>
  <sheetViews>
    <sheetView showGridLines="0" tabSelected="1" workbookViewId="0">
      <selection activeCell="B3" sqref="B3"/>
    </sheetView>
  </sheetViews>
  <sheetFormatPr defaultColWidth="9" defaultRowHeight="14.25"/>
  <cols>
    <col min="1" max="1" width="12.25" customWidth="1"/>
    <col min="2" max="2" width="14.25" customWidth="1"/>
    <col min="3" max="3" width="13.875" customWidth="1"/>
    <col min="4" max="4" width="11.75" customWidth="1"/>
    <col min="5" max="5" width="10.75" customWidth="1"/>
    <col min="6" max="6" width="12.25" customWidth="1"/>
    <col min="7" max="8" width="11.125" customWidth="1"/>
    <col min="9" max="9" width="11.625" customWidth="1"/>
  </cols>
  <sheetData>
    <row r="1" customHeight="1" spans="1:256">
      <c r="A1" s="1" t="s">
        <v>298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25.5" customHeight="1" spans="1:256">
      <c r="A2" s="4" t="s">
        <v>299</v>
      </c>
      <c r="B2" s="4"/>
      <c r="C2" s="4"/>
      <c r="D2" s="4"/>
      <c r="E2" s="4"/>
      <c r="F2" s="4"/>
      <c r="G2" s="4"/>
      <c r="H2" s="4"/>
      <c r="I2" s="4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customHeight="1" spans="1:256">
      <c r="A3" s="1" t="s">
        <v>294</v>
      </c>
      <c r="B3" s="1" t="s">
        <v>144</v>
      </c>
      <c r="C3" s="1"/>
      <c r="D3" s="1"/>
      <c r="E3" s="3"/>
      <c r="F3" s="3"/>
      <c r="G3" s="3"/>
      <c r="H3" s="3"/>
      <c r="I3" s="31" t="s">
        <v>4</v>
      </c>
      <c r="J3" s="32"/>
      <c r="K3" s="32"/>
      <c r="L3" s="3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ht="27.75" customHeight="1" spans="1:256">
      <c r="A4" s="5" t="s">
        <v>300</v>
      </c>
      <c r="B4" s="6"/>
      <c r="C4" s="7"/>
      <c r="D4" s="5"/>
      <c r="E4" s="6"/>
      <c r="F4" s="6"/>
      <c r="G4" s="6"/>
      <c r="H4" s="6"/>
      <c r="I4" s="7"/>
      <c r="K4" s="33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ht="27.75" customHeight="1" spans="1:256">
      <c r="A5" s="8" t="s">
        <v>301</v>
      </c>
      <c r="B5" s="9" t="s">
        <v>302</v>
      </c>
      <c r="C5" s="10"/>
      <c r="D5" s="9" t="s">
        <v>303</v>
      </c>
      <c r="E5" s="10"/>
      <c r="F5" s="5" t="s">
        <v>304</v>
      </c>
      <c r="G5" s="6"/>
      <c r="H5" s="6"/>
      <c r="I5" s="7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ht="27.75" customHeight="1" spans="1:256">
      <c r="A6" s="8"/>
      <c r="B6" s="11"/>
      <c r="C6" s="12"/>
      <c r="D6" s="11"/>
      <c r="E6" s="12"/>
      <c r="F6" s="8" t="s">
        <v>305</v>
      </c>
      <c r="G6" s="8" t="s">
        <v>306</v>
      </c>
      <c r="H6" s="8" t="s">
        <v>307</v>
      </c>
      <c r="I6" s="8" t="s">
        <v>19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ht="27.75" customHeight="1" spans="1:256">
      <c r="A7" s="8"/>
      <c r="B7" s="5" t="s">
        <v>308</v>
      </c>
      <c r="C7" s="7"/>
      <c r="D7" s="5"/>
      <c r="E7" s="7"/>
      <c r="F7" s="13"/>
      <c r="G7" s="13"/>
      <c r="H7" s="13"/>
      <c r="I7" s="13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ht="27.75" customHeight="1" spans="1:256">
      <c r="A8" s="8"/>
      <c r="B8" s="5" t="s">
        <v>309</v>
      </c>
      <c r="C8" s="7"/>
      <c r="D8" s="5"/>
      <c r="E8" s="7"/>
      <c r="F8" s="13"/>
      <c r="G8" s="13"/>
      <c r="H8" s="13"/>
      <c r="I8" s="13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ht="27.75" customHeight="1" spans="1:256">
      <c r="A9" s="8"/>
      <c r="B9" s="5" t="s">
        <v>310</v>
      </c>
      <c r="C9" s="7"/>
      <c r="D9" s="5"/>
      <c r="E9" s="7"/>
      <c r="F9" s="13"/>
      <c r="G9" s="13"/>
      <c r="H9" s="13"/>
      <c r="I9" s="13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ht="27.75" customHeight="1" spans="1:256">
      <c r="A10" s="8"/>
      <c r="B10" s="5" t="s">
        <v>311</v>
      </c>
      <c r="C10" s="7"/>
      <c r="D10" s="5"/>
      <c r="E10" s="7"/>
      <c r="F10" s="13"/>
      <c r="G10" s="13"/>
      <c r="H10" s="13"/>
      <c r="I10" s="13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ht="27.75" customHeight="1" spans="1:256">
      <c r="A11" s="8"/>
      <c r="B11" s="5"/>
      <c r="C11" s="7"/>
      <c r="D11" s="5"/>
      <c r="E11" s="7"/>
      <c r="F11" s="13"/>
      <c r="G11" s="13"/>
      <c r="H11" s="13"/>
      <c r="I11" s="13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ht="27.75" customHeight="1" spans="1:256">
      <c r="A12" s="8"/>
      <c r="B12" s="5" t="s">
        <v>312</v>
      </c>
      <c r="C12" s="6"/>
      <c r="D12" s="6"/>
      <c r="E12" s="7"/>
      <c r="F12" s="13"/>
      <c r="G12" s="13"/>
      <c r="H12" s="13"/>
      <c r="I12" s="13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ht="42.75" customHeight="1" spans="1:256">
      <c r="A13" s="14" t="s">
        <v>313</v>
      </c>
      <c r="B13" s="15" t="s">
        <v>314</v>
      </c>
      <c r="C13" s="16"/>
      <c r="D13" s="16"/>
      <c r="E13" s="16"/>
      <c r="F13" s="16"/>
      <c r="G13" s="17"/>
      <c r="H13" s="17"/>
      <c r="I13" s="34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customHeight="1" spans="1:256">
      <c r="A14" s="8" t="s">
        <v>315</v>
      </c>
      <c r="B14" s="8" t="s">
        <v>316</v>
      </c>
      <c r="C14" s="5" t="s">
        <v>317</v>
      </c>
      <c r="D14" s="7"/>
      <c r="E14" s="8" t="s">
        <v>318</v>
      </c>
      <c r="F14" s="5"/>
      <c r="G14" s="18" t="s">
        <v>319</v>
      </c>
      <c r="H14" s="18"/>
      <c r="I14" s="18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customHeight="1" spans="1:256">
      <c r="A15" s="8"/>
      <c r="B15" s="8" t="s">
        <v>320</v>
      </c>
      <c r="C15" s="9" t="s">
        <v>321</v>
      </c>
      <c r="D15" s="10"/>
      <c r="E15" s="19"/>
      <c r="F15" s="19"/>
      <c r="G15" s="20"/>
      <c r="H15" s="20"/>
      <c r="I15" s="2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customHeight="1" spans="1:256">
      <c r="A16" s="8"/>
      <c r="B16" s="8"/>
      <c r="C16" s="21"/>
      <c r="D16" s="22"/>
      <c r="E16" s="19"/>
      <c r="F16" s="19"/>
      <c r="G16" s="20"/>
      <c r="H16" s="20"/>
      <c r="I16" s="2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customHeight="1" spans="1:256">
      <c r="A17" s="8"/>
      <c r="B17" s="8"/>
      <c r="C17" s="11"/>
      <c r="D17" s="12"/>
      <c r="E17" s="19"/>
      <c r="F17" s="19"/>
      <c r="G17" s="23"/>
      <c r="H17" s="23"/>
      <c r="I17" s="23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customHeight="1" spans="1:256">
      <c r="A18" s="8"/>
      <c r="B18" s="8"/>
      <c r="C18" s="9" t="s">
        <v>322</v>
      </c>
      <c r="D18" s="24"/>
      <c r="E18" s="20"/>
      <c r="F18" s="25"/>
      <c r="G18" s="20"/>
      <c r="H18" s="20"/>
      <c r="I18" s="2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customHeight="1" spans="1:256">
      <c r="A19" s="8"/>
      <c r="B19" s="8"/>
      <c r="C19" s="21"/>
      <c r="D19" s="26"/>
      <c r="E19" s="20"/>
      <c r="F19" s="25"/>
      <c r="G19" s="20"/>
      <c r="H19" s="20"/>
      <c r="I19" s="2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customHeight="1" spans="1:256">
      <c r="A20" s="8"/>
      <c r="B20" s="8"/>
      <c r="C20" s="11"/>
      <c r="D20" s="27"/>
      <c r="E20" s="20"/>
      <c r="F20" s="25"/>
      <c r="G20" s="23"/>
      <c r="H20" s="23"/>
      <c r="I20" s="23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customHeight="1" spans="1:256">
      <c r="A21" s="8"/>
      <c r="B21" s="8"/>
      <c r="C21" s="9" t="s">
        <v>323</v>
      </c>
      <c r="D21" s="10"/>
      <c r="E21" s="19"/>
      <c r="F21" s="19"/>
      <c r="G21" s="20"/>
      <c r="H21" s="20"/>
      <c r="I21" s="2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customHeight="1" spans="1:256">
      <c r="A22" s="8"/>
      <c r="B22" s="8"/>
      <c r="C22" s="21"/>
      <c r="D22" s="22"/>
      <c r="E22" s="19"/>
      <c r="F22" s="19"/>
      <c r="G22" s="20"/>
      <c r="H22" s="20"/>
      <c r="I22" s="2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customHeight="1" spans="1:256">
      <c r="A23" s="8"/>
      <c r="B23" s="8"/>
      <c r="C23" s="11"/>
      <c r="D23" s="12"/>
      <c r="E23" s="19"/>
      <c r="F23" s="19"/>
      <c r="G23" s="23"/>
      <c r="H23" s="23"/>
      <c r="I23" s="23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customHeight="1" spans="1:256">
      <c r="A24" s="8"/>
      <c r="B24" s="8"/>
      <c r="C24" s="9" t="s">
        <v>324</v>
      </c>
      <c r="D24" s="24"/>
      <c r="E24" s="20"/>
      <c r="F24" s="25"/>
      <c r="G24" s="20"/>
      <c r="H24" s="20"/>
      <c r="I24" s="2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customHeight="1" spans="1:256">
      <c r="A25" s="8"/>
      <c r="B25" s="8"/>
      <c r="C25" s="21"/>
      <c r="D25" s="26"/>
      <c r="E25" s="20"/>
      <c r="F25" s="25"/>
      <c r="G25" s="20"/>
      <c r="H25" s="20"/>
      <c r="I25" s="2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customHeight="1" spans="1:256">
      <c r="A26" s="8"/>
      <c r="B26" s="8"/>
      <c r="C26" s="11"/>
      <c r="D26" s="27"/>
      <c r="E26" s="20"/>
      <c r="F26" s="25"/>
      <c r="G26" s="23"/>
      <c r="H26" s="23"/>
      <c r="I26" s="23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customHeight="1" spans="1:256">
      <c r="A27" s="8"/>
      <c r="B27" s="8" t="s">
        <v>325</v>
      </c>
      <c r="C27" s="9" t="s">
        <v>326</v>
      </c>
      <c r="D27" s="10"/>
      <c r="E27" s="19"/>
      <c r="F27" s="19"/>
      <c r="G27" s="20"/>
      <c r="H27" s="20"/>
      <c r="I27" s="2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customHeight="1" spans="1:256">
      <c r="A28" s="8"/>
      <c r="B28" s="8"/>
      <c r="C28" s="21"/>
      <c r="D28" s="22"/>
      <c r="E28" s="19"/>
      <c r="F28" s="19"/>
      <c r="G28" s="20"/>
      <c r="H28" s="20"/>
      <c r="I28" s="2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customHeight="1" spans="1:256">
      <c r="A29" s="8"/>
      <c r="B29" s="8"/>
      <c r="C29" s="11"/>
      <c r="D29" s="12"/>
      <c r="E29" s="19"/>
      <c r="F29" s="19"/>
      <c r="G29" s="23"/>
      <c r="H29" s="23"/>
      <c r="I29" s="23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customHeight="1" spans="1:256">
      <c r="A30" s="8"/>
      <c r="B30" s="8"/>
      <c r="C30" s="9" t="s">
        <v>327</v>
      </c>
      <c r="D30" s="24"/>
      <c r="E30" s="20"/>
      <c r="F30" s="25"/>
      <c r="G30" s="20"/>
      <c r="H30" s="20"/>
      <c r="I30" s="2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customHeight="1" spans="1:256">
      <c r="A31" s="8"/>
      <c r="B31" s="8"/>
      <c r="C31" s="21"/>
      <c r="D31" s="26"/>
      <c r="E31" s="20"/>
      <c r="F31" s="25"/>
      <c r="G31" s="20"/>
      <c r="H31" s="20"/>
      <c r="I31" s="2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customHeight="1" spans="1:256">
      <c r="A32" s="8"/>
      <c r="B32" s="8"/>
      <c r="C32" s="11"/>
      <c r="D32" s="27"/>
      <c r="E32" s="23"/>
      <c r="F32" s="28"/>
      <c r="G32" s="23"/>
      <c r="H32" s="23"/>
      <c r="I32" s="23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customHeight="1" spans="1:256">
      <c r="A33" s="8"/>
      <c r="B33" s="8"/>
      <c r="C33" s="9" t="s">
        <v>328</v>
      </c>
      <c r="D33" s="24"/>
      <c r="E33" s="20"/>
      <c r="F33" s="25"/>
      <c r="G33" s="20"/>
      <c r="H33" s="20"/>
      <c r="I33" s="2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customHeight="1" spans="1:256">
      <c r="A34" s="8"/>
      <c r="B34" s="8"/>
      <c r="C34" s="21"/>
      <c r="D34" s="26"/>
      <c r="E34" s="20"/>
      <c r="F34" s="25"/>
      <c r="G34" s="20"/>
      <c r="H34" s="20"/>
      <c r="I34" s="2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customHeight="1" spans="1:256">
      <c r="A35" s="8"/>
      <c r="B35" s="8"/>
      <c r="C35" s="11"/>
      <c r="D35" s="27"/>
      <c r="E35" s="23"/>
      <c r="F35" s="28"/>
      <c r="G35" s="23"/>
      <c r="H35" s="23"/>
      <c r="I35" s="23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customHeight="1" spans="1:256">
      <c r="A36" s="8"/>
      <c r="B36" s="8"/>
      <c r="C36" s="9" t="s">
        <v>329</v>
      </c>
      <c r="D36" s="24"/>
      <c r="E36" s="20"/>
      <c r="F36" s="25"/>
      <c r="G36" s="20"/>
      <c r="H36" s="20"/>
      <c r="I36" s="2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customHeight="1" spans="1:256">
      <c r="A37" s="8"/>
      <c r="B37" s="8"/>
      <c r="C37" s="21"/>
      <c r="D37" s="26"/>
      <c r="E37" s="20"/>
      <c r="F37" s="25"/>
      <c r="G37" s="20"/>
      <c r="H37" s="20"/>
      <c r="I37" s="2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customHeight="1" spans="1:256">
      <c r="A38" s="8"/>
      <c r="B38" s="29"/>
      <c r="C38" s="21"/>
      <c r="D38" s="26"/>
      <c r="E38" s="23"/>
      <c r="F38" s="28"/>
      <c r="G38" s="23"/>
      <c r="H38" s="23"/>
      <c r="I38" s="23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customHeight="1" spans="1:256">
      <c r="A39" s="5"/>
      <c r="B39" s="8" t="s">
        <v>330</v>
      </c>
      <c r="C39" s="8" t="s">
        <v>331</v>
      </c>
      <c r="D39" s="8"/>
      <c r="E39" s="20"/>
      <c r="F39" s="20"/>
      <c r="G39" s="20"/>
      <c r="H39" s="20"/>
      <c r="I39" s="2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customHeight="1" spans="1:256">
      <c r="A40" s="5"/>
      <c r="B40" s="8"/>
      <c r="C40" s="8"/>
      <c r="D40" s="8"/>
      <c r="E40" s="20"/>
      <c r="F40" s="20"/>
      <c r="G40" s="20"/>
      <c r="H40" s="20"/>
      <c r="I40" s="2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customHeight="1" spans="1:256">
      <c r="A41" s="5"/>
      <c r="B41" s="8"/>
      <c r="C41" s="8"/>
      <c r="D41" s="8"/>
      <c r="E41" s="20"/>
      <c r="F41" s="20"/>
      <c r="G41" s="20"/>
      <c r="H41" s="20"/>
      <c r="I41" s="2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customHeight="1" spans="2:256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</sheetData>
  <sheetProtection formatCells="0" formatColumns="0" formatRows="0"/>
  <mergeCells count="52">
    <mergeCell ref="A2:I2"/>
    <mergeCell ref="A4:C4"/>
    <mergeCell ref="D4:I4"/>
    <mergeCell ref="F5:I5"/>
    <mergeCell ref="B7:C7"/>
    <mergeCell ref="D7:E7"/>
    <mergeCell ref="B8:C8"/>
    <mergeCell ref="D8:E8"/>
    <mergeCell ref="B9:C9"/>
    <mergeCell ref="D9:E9"/>
    <mergeCell ref="B10:C10"/>
    <mergeCell ref="B11:C11"/>
    <mergeCell ref="D11:E11"/>
    <mergeCell ref="B12:E12"/>
    <mergeCell ref="B13:I13"/>
    <mergeCell ref="C14:D14"/>
    <mergeCell ref="E14:F14"/>
    <mergeCell ref="G14:I14"/>
    <mergeCell ref="A5:A12"/>
    <mergeCell ref="A14:A41"/>
    <mergeCell ref="B15:B26"/>
    <mergeCell ref="B27:B38"/>
    <mergeCell ref="B39:B41"/>
    <mergeCell ref="B5:C6"/>
    <mergeCell ref="D5:E6"/>
    <mergeCell ref="C15:D17"/>
    <mergeCell ref="E15:F17"/>
    <mergeCell ref="G15:I17"/>
    <mergeCell ref="C18:D20"/>
    <mergeCell ref="E18:F20"/>
    <mergeCell ref="G18:I20"/>
    <mergeCell ref="C21:D23"/>
    <mergeCell ref="E21:F23"/>
    <mergeCell ref="G21:I23"/>
    <mergeCell ref="C24:D26"/>
    <mergeCell ref="E24:F26"/>
    <mergeCell ref="G24:I26"/>
    <mergeCell ref="C27:D29"/>
    <mergeCell ref="E27:F29"/>
    <mergeCell ref="G27:I29"/>
    <mergeCell ref="C39:D41"/>
    <mergeCell ref="E39:F41"/>
    <mergeCell ref="G39:I41"/>
    <mergeCell ref="C33:D35"/>
    <mergeCell ref="E33:F35"/>
    <mergeCell ref="G33:I35"/>
    <mergeCell ref="C36:D38"/>
    <mergeCell ref="E36:F38"/>
    <mergeCell ref="G36:I38"/>
    <mergeCell ref="C30:D32"/>
    <mergeCell ref="E30:F32"/>
    <mergeCell ref="G30:I32"/>
  </mergeCells>
  <pageMargins left="0.75" right="0.75" top="1" bottom="1" header="0.5" footer="0.5"/>
  <pageSetup paperSize="9" scale="70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5"/>
  <sheetViews>
    <sheetView showGridLines="0" showZeros="0" workbookViewId="0">
      <selection activeCell="A3" sqref="A3:D3"/>
    </sheetView>
  </sheetViews>
  <sheetFormatPr defaultColWidth="6.875" defaultRowHeight="11.25"/>
  <cols>
    <col min="1" max="1" width="6.375" style="226" customWidth="1"/>
    <col min="2" max="2" width="4.25" style="226" customWidth="1"/>
    <col min="3" max="3" width="4.625" style="226" customWidth="1"/>
    <col min="4" max="4" width="13.875" style="226" customWidth="1"/>
    <col min="5" max="5" width="8.125" style="226" customWidth="1"/>
    <col min="6" max="6" width="7.875" style="226" customWidth="1"/>
    <col min="7" max="7" width="8.625" style="226" customWidth="1"/>
    <col min="8" max="8" width="8.5" style="226" customWidth="1"/>
    <col min="9" max="9" width="6.5" style="226" customWidth="1"/>
    <col min="10" max="10" width="8.25" style="226" customWidth="1"/>
    <col min="11" max="11" width="4.25" style="226" customWidth="1"/>
    <col min="12" max="12" width="7.75" style="226" customWidth="1"/>
    <col min="13" max="13" width="5.5" style="226" customWidth="1"/>
    <col min="14" max="14" width="6.5" style="226" customWidth="1"/>
    <col min="15" max="15" width="4.125" style="226" customWidth="1"/>
    <col min="16" max="16" width="7.875" style="226" customWidth="1"/>
    <col min="17" max="17" width="5.875" style="226" customWidth="1"/>
    <col min="18" max="18" width="6" style="226" customWidth="1"/>
    <col min="19" max="19" width="8.625" style="226" customWidth="1"/>
    <col min="20" max="20" width="6" style="226" customWidth="1"/>
    <col min="21" max="21" width="8.375" style="226" customWidth="1"/>
    <col min="22" max="22" width="6.5" style="226" customWidth="1"/>
    <col min="23" max="251" width="6.875" style="226" customWidth="1"/>
    <col min="252" max="16384" width="6.875" style="226"/>
  </cols>
  <sheetData>
    <row r="1" customHeight="1" spans="22:22">
      <c r="V1" s="91" t="s">
        <v>43</v>
      </c>
    </row>
    <row r="2" ht="42" customHeight="1" spans="1:22">
      <c r="A2" s="227" t="s">
        <v>44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ht="15" customHeight="1" spans="1:22">
      <c r="A3" s="228" t="s">
        <v>3</v>
      </c>
      <c r="B3" s="228"/>
      <c r="C3" s="228"/>
      <c r="D3" s="228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V3" s="250" t="s">
        <v>4</v>
      </c>
    </row>
    <row r="4" ht="20.1" customHeight="1" spans="1:22">
      <c r="A4" s="230" t="s">
        <v>45</v>
      </c>
      <c r="B4" s="230"/>
      <c r="C4" s="230"/>
      <c r="D4" s="231" t="s">
        <v>46</v>
      </c>
      <c r="E4" s="232" t="s">
        <v>47</v>
      </c>
      <c r="F4" s="233" t="s">
        <v>48</v>
      </c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48"/>
      <c r="R4" s="248"/>
      <c r="S4" s="232" t="s">
        <v>49</v>
      </c>
      <c r="T4" s="232"/>
      <c r="U4" s="249" t="s">
        <v>50</v>
      </c>
      <c r="V4" s="249" t="s">
        <v>19</v>
      </c>
    </row>
    <row r="5" ht="20.1" customHeight="1" spans="1:22">
      <c r="A5" s="230"/>
      <c r="B5" s="230"/>
      <c r="C5" s="230"/>
      <c r="D5" s="231"/>
      <c r="E5" s="232"/>
      <c r="F5" s="232" t="s">
        <v>10</v>
      </c>
      <c r="G5" s="235" t="s">
        <v>51</v>
      </c>
      <c r="H5" s="236"/>
      <c r="I5" s="247"/>
      <c r="J5" s="235" t="s">
        <v>52</v>
      </c>
      <c r="K5" s="234"/>
      <c r="L5" s="234"/>
      <c r="M5" s="234"/>
      <c r="N5" s="234"/>
      <c r="O5" s="248"/>
      <c r="P5" s="232" t="s">
        <v>53</v>
      </c>
      <c r="Q5" s="232" t="s">
        <v>54</v>
      </c>
      <c r="R5" s="251" t="s">
        <v>55</v>
      </c>
      <c r="S5" s="232" t="s">
        <v>56</v>
      </c>
      <c r="T5" s="232" t="s">
        <v>57</v>
      </c>
      <c r="U5" s="232"/>
      <c r="V5" s="232"/>
    </row>
    <row r="6" ht="20.1" customHeight="1" spans="1:22">
      <c r="A6" s="237" t="s">
        <v>58</v>
      </c>
      <c r="B6" s="237" t="s">
        <v>59</v>
      </c>
      <c r="C6" s="237" t="s">
        <v>60</v>
      </c>
      <c r="D6" s="231"/>
      <c r="E6" s="232"/>
      <c r="F6" s="232"/>
      <c r="G6" s="238" t="s">
        <v>61</v>
      </c>
      <c r="H6" s="238" t="s">
        <v>62</v>
      </c>
      <c r="I6" s="238" t="s">
        <v>63</v>
      </c>
      <c r="J6" s="249" t="s">
        <v>64</v>
      </c>
      <c r="K6" s="232" t="s">
        <v>65</v>
      </c>
      <c r="L6" s="232" t="s">
        <v>66</v>
      </c>
      <c r="M6" s="232" t="s">
        <v>67</v>
      </c>
      <c r="N6" s="232" t="s">
        <v>68</v>
      </c>
      <c r="O6" s="249" t="s">
        <v>69</v>
      </c>
      <c r="P6" s="232"/>
      <c r="Q6" s="232"/>
      <c r="R6" s="252"/>
      <c r="S6" s="232"/>
      <c r="T6" s="232"/>
      <c r="U6" s="232"/>
      <c r="V6" s="232"/>
    </row>
    <row r="7" ht="30" customHeight="1" spans="1:22">
      <c r="A7" s="237"/>
      <c r="B7" s="237"/>
      <c r="C7" s="237"/>
      <c r="D7" s="231"/>
      <c r="E7" s="232"/>
      <c r="F7" s="232"/>
      <c r="G7" s="239"/>
      <c r="H7" s="240"/>
      <c r="I7" s="240"/>
      <c r="J7" s="249"/>
      <c r="K7" s="232"/>
      <c r="L7" s="232"/>
      <c r="M7" s="232"/>
      <c r="N7" s="232"/>
      <c r="O7" s="249"/>
      <c r="P7" s="232"/>
      <c r="Q7" s="232"/>
      <c r="R7" s="239"/>
      <c r="S7" s="232"/>
      <c r="T7" s="232"/>
      <c r="U7" s="232"/>
      <c r="V7" s="232"/>
    </row>
    <row r="8" ht="20.1" customHeight="1" spans="1:22">
      <c r="A8" s="230" t="s">
        <v>70</v>
      </c>
      <c r="B8" s="230" t="s">
        <v>70</v>
      </c>
      <c r="C8" s="230" t="s">
        <v>70</v>
      </c>
      <c r="D8" s="230" t="s">
        <v>70</v>
      </c>
      <c r="E8" s="241">
        <v>1</v>
      </c>
      <c r="F8" s="241">
        <f t="shared" ref="F8:V8" si="0">E8+1</f>
        <v>2</v>
      </c>
      <c r="G8" s="241">
        <f t="shared" si="0"/>
        <v>3</v>
      </c>
      <c r="H8" s="241">
        <f t="shared" si="0"/>
        <v>4</v>
      </c>
      <c r="I8" s="241">
        <f t="shared" si="0"/>
        <v>5</v>
      </c>
      <c r="J8" s="241">
        <f t="shared" si="0"/>
        <v>6</v>
      </c>
      <c r="K8" s="241">
        <f t="shared" si="0"/>
        <v>7</v>
      </c>
      <c r="L8" s="241">
        <f t="shared" si="0"/>
        <v>8</v>
      </c>
      <c r="M8" s="241">
        <f t="shared" si="0"/>
        <v>9</v>
      </c>
      <c r="N8" s="241">
        <f t="shared" si="0"/>
        <v>10</v>
      </c>
      <c r="O8" s="241">
        <f t="shared" si="0"/>
        <v>11</v>
      </c>
      <c r="P8" s="241">
        <f t="shared" si="0"/>
        <v>12</v>
      </c>
      <c r="Q8" s="241">
        <f t="shared" si="0"/>
        <v>13</v>
      </c>
      <c r="R8" s="241">
        <f t="shared" si="0"/>
        <v>14</v>
      </c>
      <c r="S8" s="241">
        <f t="shared" si="0"/>
        <v>15</v>
      </c>
      <c r="T8" s="241">
        <f t="shared" si="0"/>
        <v>16</v>
      </c>
      <c r="U8" s="241">
        <f t="shared" si="0"/>
        <v>17</v>
      </c>
      <c r="V8" s="241">
        <f t="shared" si="0"/>
        <v>18</v>
      </c>
    </row>
    <row r="9" ht="20.1" customHeight="1" spans="1:22">
      <c r="A9" s="242"/>
      <c r="B9" s="242"/>
      <c r="C9" s="242"/>
      <c r="D9" s="243" t="s">
        <v>10</v>
      </c>
      <c r="E9" s="244">
        <v>9041.69</v>
      </c>
      <c r="F9" s="244">
        <v>9041.69</v>
      </c>
      <c r="G9" s="245">
        <v>9041.69</v>
      </c>
      <c r="H9" s="245">
        <v>9041.69</v>
      </c>
      <c r="I9" s="245">
        <v>0</v>
      </c>
      <c r="J9" s="245">
        <v>0</v>
      </c>
      <c r="K9" s="244">
        <f t="shared" ref="K9:K18" si="1">N9</f>
        <v>0</v>
      </c>
      <c r="L9" s="244">
        <v>0</v>
      </c>
      <c r="M9" s="244">
        <v>0</v>
      </c>
      <c r="N9" s="244">
        <v>0</v>
      </c>
      <c r="O9" s="244">
        <v>0</v>
      </c>
      <c r="P9" s="244">
        <v>0</v>
      </c>
      <c r="Q9" s="244">
        <f t="shared" ref="Q9:Q18" si="2">N9</f>
        <v>0</v>
      </c>
      <c r="R9" s="244">
        <f t="shared" ref="R9:R18" si="3">N9</f>
        <v>0</v>
      </c>
      <c r="S9" s="253">
        <v>0</v>
      </c>
      <c r="T9" s="253">
        <f t="shared" ref="T9:T18" si="4">N9</f>
        <v>0</v>
      </c>
      <c r="U9" s="253">
        <v>0</v>
      </c>
      <c r="V9" s="254">
        <v>0</v>
      </c>
    </row>
    <row r="10" ht="20.1" customHeight="1" spans="1:22">
      <c r="A10" s="242" t="s">
        <v>71</v>
      </c>
      <c r="B10" s="242" t="s">
        <v>72</v>
      </c>
      <c r="C10" s="242" t="s">
        <v>73</v>
      </c>
      <c r="D10" s="246" t="s">
        <v>74</v>
      </c>
      <c r="E10" s="244">
        <v>18.8</v>
      </c>
      <c r="F10" s="244">
        <v>18.8</v>
      </c>
      <c r="G10" s="245">
        <v>18.8</v>
      </c>
      <c r="H10" s="245">
        <v>18.8</v>
      </c>
      <c r="I10" s="245">
        <v>0</v>
      </c>
      <c r="J10" s="245">
        <v>0</v>
      </c>
      <c r="K10" s="244">
        <f t="shared" si="1"/>
        <v>0</v>
      </c>
      <c r="L10" s="244">
        <v>0</v>
      </c>
      <c r="M10" s="244">
        <v>0</v>
      </c>
      <c r="N10" s="244">
        <v>0</v>
      </c>
      <c r="O10" s="244">
        <v>0</v>
      </c>
      <c r="P10" s="244">
        <v>0</v>
      </c>
      <c r="Q10" s="244">
        <f t="shared" si="2"/>
        <v>0</v>
      </c>
      <c r="R10" s="244">
        <f t="shared" si="3"/>
        <v>0</v>
      </c>
      <c r="S10" s="253">
        <v>0</v>
      </c>
      <c r="T10" s="253">
        <f t="shared" si="4"/>
        <v>0</v>
      </c>
      <c r="U10" s="253">
        <v>0</v>
      </c>
      <c r="V10" s="254">
        <v>0</v>
      </c>
    </row>
    <row r="11" ht="20.1" customHeight="1" spans="1:22">
      <c r="A11" s="242" t="s">
        <v>75</v>
      </c>
      <c r="B11" s="242" t="s">
        <v>76</v>
      </c>
      <c r="C11" s="242" t="s">
        <v>77</v>
      </c>
      <c r="D11" s="246" t="s">
        <v>78</v>
      </c>
      <c r="E11" s="244">
        <v>324.47</v>
      </c>
      <c r="F11" s="244">
        <v>324.47</v>
      </c>
      <c r="G11" s="245">
        <v>324.47</v>
      </c>
      <c r="H11" s="245">
        <v>324.47</v>
      </c>
      <c r="I11" s="245">
        <v>0</v>
      </c>
      <c r="J11" s="245">
        <v>0</v>
      </c>
      <c r="K11" s="244">
        <f t="shared" si="1"/>
        <v>0</v>
      </c>
      <c r="L11" s="244">
        <v>0</v>
      </c>
      <c r="M11" s="244">
        <v>0</v>
      </c>
      <c r="N11" s="244">
        <v>0</v>
      </c>
      <c r="O11" s="244">
        <v>0</v>
      </c>
      <c r="P11" s="244">
        <v>0</v>
      </c>
      <c r="Q11" s="244">
        <f t="shared" si="2"/>
        <v>0</v>
      </c>
      <c r="R11" s="244">
        <f t="shared" si="3"/>
        <v>0</v>
      </c>
      <c r="S11" s="253">
        <v>0</v>
      </c>
      <c r="T11" s="253">
        <f t="shared" si="4"/>
        <v>0</v>
      </c>
      <c r="U11" s="253">
        <v>0</v>
      </c>
      <c r="V11" s="254">
        <v>0</v>
      </c>
    </row>
    <row r="12" ht="20.1" customHeight="1" spans="1:22">
      <c r="A12" s="242" t="s">
        <v>75</v>
      </c>
      <c r="B12" s="242" t="s">
        <v>76</v>
      </c>
      <c r="C12" s="242" t="s">
        <v>76</v>
      </c>
      <c r="D12" s="246" t="s">
        <v>79</v>
      </c>
      <c r="E12" s="244">
        <v>167.53</v>
      </c>
      <c r="F12" s="244">
        <v>167.53</v>
      </c>
      <c r="G12" s="245">
        <v>167.53</v>
      </c>
      <c r="H12" s="245">
        <v>167.53</v>
      </c>
      <c r="I12" s="245">
        <v>0</v>
      </c>
      <c r="J12" s="245">
        <v>0</v>
      </c>
      <c r="K12" s="244">
        <f t="shared" si="1"/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f t="shared" si="2"/>
        <v>0</v>
      </c>
      <c r="R12" s="244">
        <f t="shared" si="3"/>
        <v>0</v>
      </c>
      <c r="S12" s="253">
        <v>0</v>
      </c>
      <c r="T12" s="253">
        <f t="shared" si="4"/>
        <v>0</v>
      </c>
      <c r="U12" s="253">
        <v>0</v>
      </c>
      <c r="V12" s="254">
        <v>0</v>
      </c>
    </row>
    <row r="13" ht="20.1" customHeight="1" spans="1:22">
      <c r="A13" s="242" t="s">
        <v>75</v>
      </c>
      <c r="B13" s="242" t="s">
        <v>80</v>
      </c>
      <c r="C13" s="242" t="s">
        <v>77</v>
      </c>
      <c r="D13" s="246" t="s">
        <v>81</v>
      </c>
      <c r="E13" s="244">
        <v>7.13</v>
      </c>
      <c r="F13" s="244">
        <v>7.13</v>
      </c>
      <c r="G13" s="245">
        <v>7.13</v>
      </c>
      <c r="H13" s="245">
        <v>7.13</v>
      </c>
      <c r="I13" s="245">
        <v>0</v>
      </c>
      <c r="J13" s="245">
        <v>0</v>
      </c>
      <c r="K13" s="244">
        <f t="shared" si="1"/>
        <v>0</v>
      </c>
      <c r="L13" s="244">
        <v>0</v>
      </c>
      <c r="M13" s="244">
        <v>0</v>
      </c>
      <c r="N13" s="244">
        <v>0</v>
      </c>
      <c r="O13" s="244">
        <v>0</v>
      </c>
      <c r="P13" s="244">
        <v>0</v>
      </c>
      <c r="Q13" s="244">
        <f t="shared" si="2"/>
        <v>0</v>
      </c>
      <c r="R13" s="244">
        <f t="shared" si="3"/>
        <v>0</v>
      </c>
      <c r="S13" s="253">
        <v>0</v>
      </c>
      <c r="T13" s="253">
        <f t="shared" si="4"/>
        <v>0</v>
      </c>
      <c r="U13" s="253">
        <v>0</v>
      </c>
      <c r="V13" s="254">
        <v>0</v>
      </c>
    </row>
    <row r="14" ht="20.1" customHeight="1" spans="1:22">
      <c r="A14" s="242" t="s">
        <v>82</v>
      </c>
      <c r="B14" s="242" t="s">
        <v>83</v>
      </c>
      <c r="C14" s="242" t="s">
        <v>77</v>
      </c>
      <c r="D14" s="246" t="s">
        <v>84</v>
      </c>
      <c r="E14" s="244">
        <v>113.14</v>
      </c>
      <c r="F14" s="244">
        <v>113.14</v>
      </c>
      <c r="G14" s="245">
        <v>113.14</v>
      </c>
      <c r="H14" s="245">
        <v>113.14</v>
      </c>
      <c r="I14" s="245">
        <v>0</v>
      </c>
      <c r="J14" s="245">
        <v>0</v>
      </c>
      <c r="K14" s="244">
        <f t="shared" si="1"/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f t="shared" si="2"/>
        <v>0</v>
      </c>
      <c r="R14" s="244">
        <f t="shared" si="3"/>
        <v>0</v>
      </c>
      <c r="S14" s="253">
        <v>0</v>
      </c>
      <c r="T14" s="253">
        <f t="shared" si="4"/>
        <v>0</v>
      </c>
      <c r="U14" s="253">
        <v>0</v>
      </c>
      <c r="V14" s="254">
        <v>0</v>
      </c>
    </row>
    <row r="15" ht="20.1" customHeight="1" spans="1:22">
      <c r="A15" s="242" t="s">
        <v>85</v>
      </c>
      <c r="B15" s="242" t="s">
        <v>77</v>
      </c>
      <c r="C15" s="242" t="s">
        <v>77</v>
      </c>
      <c r="D15" s="246" t="s">
        <v>86</v>
      </c>
      <c r="E15" s="244">
        <v>1797.17</v>
      </c>
      <c r="F15" s="244">
        <v>1797.17</v>
      </c>
      <c r="G15" s="245">
        <v>1797.17</v>
      </c>
      <c r="H15" s="245">
        <v>1797.17</v>
      </c>
      <c r="I15" s="245">
        <v>0</v>
      </c>
      <c r="J15" s="245">
        <v>0</v>
      </c>
      <c r="K15" s="244">
        <f t="shared" si="1"/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f t="shared" si="2"/>
        <v>0</v>
      </c>
      <c r="R15" s="244">
        <f t="shared" si="3"/>
        <v>0</v>
      </c>
      <c r="S15" s="253">
        <v>0</v>
      </c>
      <c r="T15" s="253">
        <f t="shared" si="4"/>
        <v>0</v>
      </c>
      <c r="U15" s="253">
        <v>0</v>
      </c>
      <c r="V15" s="254">
        <v>0</v>
      </c>
    </row>
    <row r="16" ht="20.1" customHeight="1" spans="1:22">
      <c r="A16" s="242" t="s">
        <v>85</v>
      </c>
      <c r="B16" s="242" t="s">
        <v>76</v>
      </c>
      <c r="C16" s="242" t="s">
        <v>77</v>
      </c>
      <c r="D16" s="246" t="s">
        <v>87</v>
      </c>
      <c r="E16" s="244">
        <v>6423.49</v>
      </c>
      <c r="F16" s="244">
        <v>6423.49</v>
      </c>
      <c r="G16" s="245">
        <v>6423.49</v>
      </c>
      <c r="H16" s="245">
        <v>6423.49</v>
      </c>
      <c r="I16" s="245">
        <v>0</v>
      </c>
      <c r="J16" s="245">
        <v>0</v>
      </c>
      <c r="K16" s="244">
        <f t="shared" si="1"/>
        <v>0</v>
      </c>
      <c r="L16" s="244">
        <v>0</v>
      </c>
      <c r="M16" s="244">
        <v>0</v>
      </c>
      <c r="N16" s="244">
        <v>0</v>
      </c>
      <c r="O16" s="244">
        <v>0</v>
      </c>
      <c r="P16" s="244">
        <v>0</v>
      </c>
      <c r="Q16" s="244">
        <f t="shared" si="2"/>
        <v>0</v>
      </c>
      <c r="R16" s="244">
        <f t="shared" si="3"/>
        <v>0</v>
      </c>
      <c r="S16" s="253">
        <v>0</v>
      </c>
      <c r="T16" s="253">
        <f t="shared" si="4"/>
        <v>0</v>
      </c>
      <c r="U16" s="253">
        <v>0</v>
      </c>
      <c r="V16" s="254">
        <v>0</v>
      </c>
    </row>
    <row r="17" ht="20.1" customHeight="1" spans="1:22">
      <c r="A17" s="242" t="s">
        <v>88</v>
      </c>
      <c r="B17" s="242" t="s">
        <v>77</v>
      </c>
      <c r="C17" s="242" t="s">
        <v>76</v>
      </c>
      <c r="D17" s="246" t="s">
        <v>89</v>
      </c>
      <c r="E17" s="244">
        <v>50</v>
      </c>
      <c r="F17" s="244">
        <v>50</v>
      </c>
      <c r="G17" s="245">
        <v>50</v>
      </c>
      <c r="H17" s="245">
        <v>50</v>
      </c>
      <c r="I17" s="245">
        <v>0</v>
      </c>
      <c r="J17" s="245">
        <v>0</v>
      </c>
      <c r="K17" s="244">
        <f t="shared" si="1"/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f t="shared" si="2"/>
        <v>0</v>
      </c>
      <c r="R17" s="244">
        <f t="shared" si="3"/>
        <v>0</v>
      </c>
      <c r="S17" s="253">
        <v>0</v>
      </c>
      <c r="T17" s="253">
        <f t="shared" si="4"/>
        <v>0</v>
      </c>
      <c r="U17" s="253">
        <v>0</v>
      </c>
      <c r="V17" s="254">
        <v>0</v>
      </c>
    </row>
    <row r="18" ht="20.1" customHeight="1" spans="1:22">
      <c r="A18" s="242" t="s">
        <v>88</v>
      </c>
      <c r="B18" s="242" t="s">
        <v>90</v>
      </c>
      <c r="C18" s="242" t="s">
        <v>77</v>
      </c>
      <c r="D18" s="246" t="s">
        <v>91</v>
      </c>
      <c r="E18" s="244">
        <v>139.96</v>
      </c>
      <c r="F18" s="244">
        <v>139.96</v>
      </c>
      <c r="G18" s="245">
        <v>139.96</v>
      </c>
      <c r="H18" s="245">
        <v>139.96</v>
      </c>
      <c r="I18" s="245">
        <v>0</v>
      </c>
      <c r="J18" s="245">
        <v>0</v>
      </c>
      <c r="K18" s="244">
        <f t="shared" si="1"/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f t="shared" si="2"/>
        <v>0</v>
      </c>
      <c r="R18" s="244">
        <f t="shared" si="3"/>
        <v>0</v>
      </c>
      <c r="S18" s="253">
        <v>0</v>
      </c>
      <c r="T18" s="253">
        <f t="shared" si="4"/>
        <v>0</v>
      </c>
      <c r="U18" s="253">
        <v>0</v>
      </c>
      <c r="V18" s="254">
        <v>0</v>
      </c>
    </row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9.75" customHeight="1"/>
  </sheetData>
  <sheetProtection formatCells="0" formatColumns="0" formatRows="0"/>
  <mergeCells count="29">
    <mergeCell ref="A2:V2"/>
    <mergeCell ref="A3:D3"/>
    <mergeCell ref="F4:Q4"/>
    <mergeCell ref="S4:T4"/>
    <mergeCell ref="G5:I5"/>
    <mergeCell ref="J5:O5"/>
    <mergeCell ref="A6:A7"/>
    <mergeCell ref="B6:B7"/>
    <mergeCell ref="C6:C7"/>
    <mergeCell ref="D4:D7"/>
    <mergeCell ref="E4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4:U7"/>
    <mergeCell ref="V4:V7"/>
    <mergeCell ref="A4:C5"/>
  </mergeCells>
  <printOptions horizontalCentered="1"/>
  <pageMargins left="0.393055555555556" right="0.393055555555556" top="1.0625" bottom="1.0625" header="0.511805555555556" footer="0.511805555555556"/>
  <pageSetup paperSize="9" scale="80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7"/>
  <sheetViews>
    <sheetView showGridLines="0" showZeros="0" workbookViewId="0">
      <selection activeCell="G23" sqref="G23"/>
    </sheetView>
  </sheetViews>
  <sheetFormatPr defaultColWidth="6.875" defaultRowHeight="12.75" customHeight="1"/>
  <cols>
    <col min="1" max="3" width="4.75" style="202" customWidth="1"/>
    <col min="4" max="4" width="24.125" style="202" customWidth="1"/>
    <col min="5" max="7" width="10.375" style="202" customWidth="1"/>
    <col min="8" max="8" width="10.875" style="202" customWidth="1"/>
    <col min="9" max="9" width="9.625" style="202" customWidth="1"/>
    <col min="10" max="10" width="12.75" style="202" customWidth="1"/>
    <col min="11" max="11" width="9.75" style="202" customWidth="1"/>
    <col min="12" max="12" width="8.875" style="202" customWidth="1"/>
    <col min="13" max="16384" width="6.875" style="202"/>
  </cols>
  <sheetData>
    <row r="1" ht="25.5" customHeight="1" spans="1:12">
      <c r="A1" s="203"/>
      <c r="B1" s="203"/>
      <c r="C1" s="204"/>
      <c r="D1" s="205"/>
      <c r="E1" s="206"/>
      <c r="F1" s="206"/>
      <c r="G1" s="206"/>
      <c r="L1" s="91" t="s">
        <v>92</v>
      </c>
    </row>
    <row r="2" ht="25.5" customHeight="1" spans="1:12">
      <c r="A2" s="207" t="s">
        <v>93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25.5" customHeight="1" spans="1:12">
      <c r="A3" s="208" t="s">
        <v>3</v>
      </c>
      <c r="B3" s="208"/>
      <c r="C3" s="208"/>
      <c r="D3" s="208"/>
      <c r="E3" s="206"/>
      <c r="F3" s="206"/>
      <c r="G3" s="206"/>
      <c r="H3" s="209"/>
      <c r="I3" s="209"/>
      <c r="L3" s="196" t="s">
        <v>4</v>
      </c>
    </row>
    <row r="4" ht="29.25" customHeight="1" spans="1:12">
      <c r="A4" s="210" t="s">
        <v>94</v>
      </c>
      <c r="B4" s="210"/>
      <c r="C4" s="210"/>
      <c r="D4" s="211" t="s">
        <v>46</v>
      </c>
      <c r="E4" s="211" t="s">
        <v>47</v>
      </c>
      <c r="F4" s="212" t="s">
        <v>95</v>
      </c>
      <c r="G4" s="213"/>
      <c r="H4" s="213"/>
      <c r="I4" s="213"/>
      <c r="J4" s="213"/>
      <c r="K4" s="213"/>
      <c r="L4" s="225"/>
    </row>
    <row r="5" ht="25.5" customHeight="1" spans="1:12">
      <c r="A5" s="214" t="s">
        <v>58</v>
      </c>
      <c r="B5" s="215" t="s">
        <v>59</v>
      </c>
      <c r="C5" s="215" t="s">
        <v>60</v>
      </c>
      <c r="D5" s="211"/>
      <c r="E5" s="211"/>
      <c r="F5" s="216" t="s">
        <v>10</v>
      </c>
      <c r="G5" s="217" t="s">
        <v>96</v>
      </c>
      <c r="H5" s="217"/>
      <c r="I5" s="217"/>
      <c r="J5" s="211" t="s">
        <v>97</v>
      </c>
      <c r="K5" s="211"/>
      <c r="L5" s="211"/>
    </row>
    <row r="6" ht="49.5" customHeight="1" spans="1:12">
      <c r="A6" s="214"/>
      <c r="B6" s="215"/>
      <c r="C6" s="215"/>
      <c r="D6" s="211"/>
      <c r="E6" s="211"/>
      <c r="F6" s="218"/>
      <c r="G6" s="211" t="s">
        <v>20</v>
      </c>
      <c r="H6" s="219" t="s">
        <v>98</v>
      </c>
      <c r="I6" s="217" t="s">
        <v>99</v>
      </c>
      <c r="J6" s="211" t="s">
        <v>20</v>
      </c>
      <c r="K6" s="211" t="s">
        <v>100</v>
      </c>
      <c r="L6" s="211" t="s">
        <v>101</v>
      </c>
    </row>
    <row r="7" ht="20.25" customHeight="1" spans="1:12">
      <c r="A7" s="214" t="s">
        <v>70</v>
      </c>
      <c r="B7" s="215" t="s">
        <v>70</v>
      </c>
      <c r="C7" s="215" t="s">
        <v>70</v>
      </c>
      <c r="D7" s="211" t="s">
        <v>70</v>
      </c>
      <c r="E7" s="220">
        <v>1</v>
      </c>
      <c r="F7" s="220">
        <v>2</v>
      </c>
      <c r="G7" s="220">
        <v>3</v>
      </c>
      <c r="H7" s="220">
        <v>4</v>
      </c>
      <c r="I7" s="220">
        <v>5</v>
      </c>
      <c r="J7" s="220">
        <v>6</v>
      </c>
      <c r="K7" s="220">
        <v>7</v>
      </c>
      <c r="L7" s="220">
        <v>8</v>
      </c>
    </row>
    <row r="8" s="201" customFormat="1" ht="20.25" customHeight="1" spans="1:12">
      <c r="A8" s="221"/>
      <c r="B8" s="222"/>
      <c r="C8" s="222"/>
      <c r="D8" s="223"/>
      <c r="E8" s="224">
        <v>9041.69</v>
      </c>
      <c r="F8" s="224">
        <f t="shared" ref="F8:F17" si="0">E8</f>
        <v>9041.69</v>
      </c>
      <c r="G8" s="224">
        <v>2568.2</v>
      </c>
      <c r="H8" s="224">
        <v>2496.43</v>
      </c>
      <c r="I8" s="224">
        <v>71.77</v>
      </c>
      <c r="J8" s="224">
        <v>6473.49</v>
      </c>
      <c r="K8" s="224">
        <v>4153.23</v>
      </c>
      <c r="L8" s="224">
        <v>2320.26</v>
      </c>
    </row>
    <row r="9" ht="20.25" customHeight="1" spans="1:12">
      <c r="A9" s="221" t="s">
        <v>71</v>
      </c>
      <c r="B9" s="222" t="s">
        <v>72</v>
      </c>
      <c r="C9" s="222" t="s">
        <v>73</v>
      </c>
      <c r="D9" s="223" t="s">
        <v>74</v>
      </c>
      <c r="E9" s="224">
        <v>18.8</v>
      </c>
      <c r="F9" s="224">
        <f t="shared" si="0"/>
        <v>18.8</v>
      </c>
      <c r="G9" s="224">
        <v>18.8</v>
      </c>
      <c r="H9" s="224">
        <v>18.8</v>
      </c>
      <c r="I9" s="224">
        <v>0</v>
      </c>
      <c r="J9" s="224">
        <v>0</v>
      </c>
      <c r="K9" s="224">
        <v>0</v>
      </c>
      <c r="L9" s="224">
        <v>0</v>
      </c>
    </row>
    <row r="10" ht="20.25" customHeight="1" spans="1:12">
      <c r="A10" s="221" t="s">
        <v>75</v>
      </c>
      <c r="B10" s="222" t="s">
        <v>76</v>
      </c>
      <c r="C10" s="222" t="s">
        <v>77</v>
      </c>
      <c r="D10" s="223" t="s">
        <v>78</v>
      </c>
      <c r="E10" s="224">
        <v>324.47</v>
      </c>
      <c r="F10" s="224">
        <f t="shared" si="0"/>
        <v>324.47</v>
      </c>
      <c r="G10" s="224">
        <v>324.47</v>
      </c>
      <c r="H10" s="224">
        <v>310.5</v>
      </c>
      <c r="I10" s="224">
        <v>13.97</v>
      </c>
      <c r="J10" s="224">
        <v>0</v>
      </c>
      <c r="K10" s="224">
        <v>0</v>
      </c>
      <c r="L10" s="224">
        <v>0</v>
      </c>
    </row>
    <row r="11" ht="20.25" customHeight="1" spans="1:12">
      <c r="A11" s="221" t="s">
        <v>75</v>
      </c>
      <c r="B11" s="222" t="s">
        <v>76</v>
      </c>
      <c r="C11" s="222" t="s">
        <v>76</v>
      </c>
      <c r="D11" s="223" t="s">
        <v>79</v>
      </c>
      <c r="E11" s="224">
        <v>167.53</v>
      </c>
      <c r="F11" s="224">
        <f t="shared" si="0"/>
        <v>167.53</v>
      </c>
      <c r="G11" s="224">
        <v>167.53</v>
      </c>
      <c r="H11" s="224">
        <v>167.53</v>
      </c>
      <c r="I11" s="224">
        <v>0</v>
      </c>
      <c r="J11" s="224">
        <v>0</v>
      </c>
      <c r="K11" s="224">
        <v>0</v>
      </c>
      <c r="L11" s="224">
        <v>0</v>
      </c>
    </row>
    <row r="12" ht="20.25" customHeight="1" spans="1:12">
      <c r="A12" s="221" t="s">
        <v>75</v>
      </c>
      <c r="B12" s="222" t="s">
        <v>80</v>
      </c>
      <c r="C12" s="222" t="s">
        <v>77</v>
      </c>
      <c r="D12" s="223" t="s">
        <v>81</v>
      </c>
      <c r="E12" s="224">
        <v>7.13</v>
      </c>
      <c r="F12" s="224">
        <f t="shared" si="0"/>
        <v>7.13</v>
      </c>
      <c r="G12" s="224">
        <v>7.13</v>
      </c>
      <c r="H12" s="224">
        <v>7.13</v>
      </c>
      <c r="I12" s="224">
        <v>0</v>
      </c>
      <c r="J12" s="224">
        <v>0</v>
      </c>
      <c r="K12" s="224">
        <v>0</v>
      </c>
      <c r="L12" s="224">
        <v>0</v>
      </c>
    </row>
    <row r="13" ht="20.25" customHeight="1" spans="1:12">
      <c r="A13" s="221" t="s">
        <v>82</v>
      </c>
      <c r="B13" s="222" t="s">
        <v>83</v>
      </c>
      <c r="C13" s="222" t="s">
        <v>77</v>
      </c>
      <c r="D13" s="223" t="s">
        <v>84</v>
      </c>
      <c r="E13" s="224">
        <v>113.14</v>
      </c>
      <c r="F13" s="224">
        <f t="shared" si="0"/>
        <v>113.14</v>
      </c>
      <c r="G13" s="224">
        <v>113.14</v>
      </c>
      <c r="H13" s="224">
        <v>113.14</v>
      </c>
      <c r="I13" s="224">
        <v>0</v>
      </c>
      <c r="J13" s="224">
        <v>0</v>
      </c>
      <c r="K13" s="224">
        <v>0</v>
      </c>
      <c r="L13" s="224">
        <v>0</v>
      </c>
    </row>
    <row r="14" ht="20.25" customHeight="1" spans="1:12">
      <c r="A14" s="221" t="s">
        <v>85</v>
      </c>
      <c r="B14" s="222" t="s">
        <v>77</v>
      </c>
      <c r="C14" s="222" t="s">
        <v>77</v>
      </c>
      <c r="D14" s="223" t="s">
        <v>86</v>
      </c>
      <c r="E14" s="224">
        <v>1797.17</v>
      </c>
      <c r="F14" s="224">
        <f t="shared" si="0"/>
        <v>1797.17</v>
      </c>
      <c r="G14" s="224">
        <v>1797.17</v>
      </c>
      <c r="H14" s="224">
        <v>1739.37</v>
      </c>
      <c r="I14" s="224">
        <v>57.8</v>
      </c>
      <c r="J14" s="224">
        <v>0</v>
      </c>
      <c r="K14" s="224">
        <v>0</v>
      </c>
      <c r="L14" s="224">
        <v>0</v>
      </c>
    </row>
    <row r="15" ht="20.25" customHeight="1" spans="1:12">
      <c r="A15" s="221" t="s">
        <v>85</v>
      </c>
      <c r="B15" s="222" t="s">
        <v>76</v>
      </c>
      <c r="C15" s="222" t="s">
        <v>77</v>
      </c>
      <c r="D15" s="223" t="s">
        <v>87</v>
      </c>
      <c r="E15" s="224">
        <v>6423.49</v>
      </c>
      <c r="F15" s="224">
        <f t="shared" si="0"/>
        <v>6423.49</v>
      </c>
      <c r="G15" s="224">
        <v>0</v>
      </c>
      <c r="H15" s="224">
        <v>0</v>
      </c>
      <c r="I15" s="224">
        <v>0</v>
      </c>
      <c r="J15" s="224">
        <v>6423.49</v>
      </c>
      <c r="K15" s="224">
        <v>4103.23</v>
      </c>
      <c r="L15" s="224">
        <v>2320.26</v>
      </c>
    </row>
    <row r="16" ht="20.25" customHeight="1" spans="1:12">
      <c r="A16" s="221" t="s">
        <v>88</v>
      </c>
      <c r="B16" s="222" t="s">
        <v>77</v>
      </c>
      <c r="C16" s="222" t="s">
        <v>76</v>
      </c>
      <c r="D16" s="223" t="s">
        <v>89</v>
      </c>
      <c r="E16" s="224">
        <v>50</v>
      </c>
      <c r="F16" s="224">
        <f t="shared" si="0"/>
        <v>50</v>
      </c>
      <c r="G16" s="224">
        <v>0</v>
      </c>
      <c r="H16" s="224">
        <v>0</v>
      </c>
      <c r="I16" s="224">
        <v>0</v>
      </c>
      <c r="J16" s="224">
        <v>50</v>
      </c>
      <c r="K16" s="224">
        <v>50</v>
      </c>
      <c r="L16" s="224">
        <v>0</v>
      </c>
    </row>
    <row r="17" ht="20.25" customHeight="1" spans="1:12">
      <c r="A17" s="221" t="s">
        <v>88</v>
      </c>
      <c r="B17" s="222" t="s">
        <v>90</v>
      </c>
      <c r="C17" s="222" t="s">
        <v>77</v>
      </c>
      <c r="D17" s="223" t="s">
        <v>91</v>
      </c>
      <c r="E17" s="224">
        <v>139.96</v>
      </c>
      <c r="F17" s="224">
        <f t="shared" si="0"/>
        <v>139.96</v>
      </c>
      <c r="G17" s="224">
        <v>139.96</v>
      </c>
      <c r="H17" s="224">
        <v>139.96</v>
      </c>
      <c r="I17" s="224">
        <v>0</v>
      </c>
      <c r="J17" s="224">
        <v>0</v>
      </c>
      <c r="K17" s="224">
        <v>0</v>
      </c>
      <c r="L17" s="224">
        <v>0</v>
      </c>
    </row>
  </sheetData>
  <sheetProtection formatCells="0" formatColumns="0" formatRows="0"/>
  <mergeCells count="11">
    <mergeCell ref="A3:D3"/>
    <mergeCell ref="A4:C4"/>
    <mergeCell ref="F4:L4"/>
    <mergeCell ref="G5:I5"/>
    <mergeCell ref="J5:L5"/>
    <mergeCell ref="A5:A6"/>
    <mergeCell ref="B5:B6"/>
    <mergeCell ref="C5:C6"/>
    <mergeCell ref="D4:D6"/>
    <mergeCell ref="E4:E6"/>
    <mergeCell ref="F5:F6"/>
  </mergeCells>
  <printOptions horizontalCentered="1"/>
  <pageMargins left="0.393055555555556" right="0.393055555555556" top="0.393055555555556" bottom="0.393055555555556" header="0" footer="0"/>
  <pageSetup paperSize="9" scale="38" fitToHeight="99" orientation="landscape" horizontalDpi="200" verticalDpi="3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33"/>
  <sheetViews>
    <sheetView showGridLines="0" showZeros="0" workbookViewId="0">
      <selection activeCell="A3" sqref="A3"/>
    </sheetView>
  </sheetViews>
  <sheetFormatPr defaultColWidth="6.875" defaultRowHeight="11.25"/>
  <cols>
    <col min="1" max="1" width="27.5" style="149" customWidth="1"/>
    <col min="2" max="2" width="22.5" style="149" customWidth="1"/>
    <col min="3" max="3" width="23.375" style="149" customWidth="1"/>
    <col min="4" max="7" width="18.375" style="149" customWidth="1"/>
    <col min="8" max="9" width="14.75" style="149" customWidth="1"/>
    <col min="10" max="10" width="14" style="149" customWidth="1"/>
    <col min="11" max="11" width="10.75" style="150" customWidth="1"/>
    <col min="12" max="12" width="11.875" style="149" customWidth="1"/>
    <col min="13" max="14" width="6.875" style="149" customWidth="1"/>
    <col min="15" max="16384" width="6.875" style="149"/>
  </cols>
  <sheetData>
    <row r="1" ht="24.75" customHeight="1" spans="1:12">
      <c r="A1" s="151"/>
      <c r="B1" s="152"/>
      <c r="C1" s="152"/>
      <c r="D1" s="152"/>
      <c r="E1" s="152"/>
      <c r="F1" s="152"/>
      <c r="G1" s="152"/>
      <c r="H1" s="153"/>
      <c r="I1" s="153"/>
      <c r="J1" s="153"/>
      <c r="K1" s="91"/>
      <c r="L1" s="91" t="s">
        <v>102</v>
      </c>
    </row>
    <row r="2" ht="24.75" customHeight="1" spans="1:11">
      <c r="A2" s="154" t="s">
        <v>103</v>
      </c>
      <c r="B2" s="154"/>
      <c r="C2" s="154"/>
      <c r="D2" s="154"/>
      <c r="E2" s="154"/>
      <c r="F2" s="154"/>
      <c r="G2" s="154"/>
      <c r="H2" s="154"/>
      <c r="I2" s="154"/>
      <c r="J2" s="154"/>
      <c r="K2" s="149"/>
    </row>
    <row r="3" ht="24.75" customHeight="1" spans="1:12">
      <c r="A3" s="155" t="s">
        <v>104</v>
      </c>
      <c r="B3" s="156"/>
      <c r="C3" s="156"/>
      <c r="D3" s="156"/>
      <c r="E3" s="156"/>
      <c r="F3" s="156"/>
      <c r="G3" s="156"/>
      <c r="H3" s="153"/>
      <c r="I3" s="153"/>
      <c r="J3" s="153"/>
      <c r="K3" s="196"/>
      <c r="L3" s="196" t="s">
        <v>4</v>
      </c>
    </row>
    <row r="4" ht="24.75" customHeight="1" spans="1:12">
      <c r="A4" s="157" t="s">
        <v>105</v>
      </c>
      <c r="B4" s="158"/>
      <c r="C4" s="159" t="s">
        <v>106</v>
      </c>
      <c r="D4" s="159"/>
      <c r="E4" s="159"/>
      <c r="F4" s="159"/>
      <c r="G4" s="159"/>
      <c r="H4" s="159"/>
      <c r="I4" s="159"/>
      <c r="J4" s="159"/>
      <c r="K4" s="159"/>
      <c r="L4" s="159"/>
    </row>
    <row r="5" ht="24.75" customHeight="1" spans="1:12">
      <c r="A5" s="160" t="s">
        <v>107</v>
      </c>
      <c r="B5" s="160" t="s">
        <v>108</v>
      </c>
      <c r="C5" s="161" t="s">
        <v>107</v>
      </c>
      <c r="D5" s="160" t="s">
        <v>109</v>
      </c>
      <c r="E5" s="162" t="s">
        <v>11</v>
      </c>
      <c r="F5" s="162"/>
      <c r="G5" s="163" t="s">
        <v>12</v>
      </c>
      <c r="H5" s="163"/>
      <c r="I5" s="163"/>
      <c r="J5" s="163"/>
      <c r="K5" s="163"/>
      <c r="L5" s="163"/>
    </row>
    <row r="6" ht="24.75" customHeight="1" spans="1:12">
      <c r="A6" s="164"/>
      <c r="B6" s="164"/>
      <c r="C6" s="161"/>
      <c r="D6" s="164"/>
      <c r="E6" s="165" t="s">
        <v>13</v>
      </c>
      <c r="F6" s="165" t="s">
        <v>110</v>
      </c>
      <c r="G6" s="162" t="s">
        <v>15</v>
      </c>
      <c r="H6" s="162"/>
      <c r="I6" s="197" t="s">
        <v>16</v>
      </c>
      <c r="J6" s="197" t="s">
        <v>17</v>
      </c>
      <c r="K6" s="197" t="s">
        <v>18</v>
      </c>
      <c r="L6" s="198" t="s">
        <v>19</v>
      </c>
    </row>
    <row r="7" ht="31.5" customHeight="1" spans="1:12">
      <c r="A7" s="166"/>
      <c r="B7" s="166"/>
      <c r="C7" s="166"/>
      <c r="D7" s="167"/>
      <c r="E7" s="165"/>
      <c r="F7" s="165"/>
      <c r="G7" s="165" t="s">
        <v>20</v>
      </c>
      <c r="H7" s="168" t="s">
        <v>111</v>
      </c>
      <c r="I7" s="197"/>
      <c r="J7" s="197"/>
      <c r="K7" s="197"/>
      <c r="L7" s="198"/>
    </row>
    <row r="8" s="148" customFormat="1" ht="24.75" customHeight="1" spans="1:12">
      <c r="A8" s="169" t="s">
        <v>22</v>
      </c>
      <c r="B8" s="170">
        <f>B9+B10+B11</f>
        <v>9041.69</v>
      </c>
      <c r="C8" s="171" t="s">
        <v>112</v>
      </c>
      <c r="D8" s="172">
        <v>18.8</v>
      </c>
      <c r="E8" s="173"/>
      <c r="F8" s="173"/>
      <c r="G8" s="174">
        <v>18.8</v>
      </c>
      <c r="H8" s="175">
        <v>18.8</v>
      </c>
      <c r="I8" s="181">
        <v>0</v>
      </c>
      <c r="J8" s="181">
        <v>0</v>
      </c>
      <c r="K8" s="175">
        <v>0</v>
      </c>
      <c r="L8" s="199">
        <v>0</v>
      </c>
    </row>
    <row r="9" s="148" customFormat="1" ht="24.75" customHeight="1" spans="1:12">
      <c r="A9" s="169" t="s">
        <v>24</v>
      </c>
      <c r="B9" s="176">
        <v>9041.69</v>
      </c>
      <c r="C9" s="177" t="s">
        <v>113</v>
      </c>
      <c r="D9" s="172">
        <v>0</v>
      </c>
      <c r="E9" s="175"/>
      <c r="F9" s="175"/>
      <c r="G9" s="178">
        <v>0</v>
      </c>
      <c r="H9" s="175">
        <v>0</v>
      </c>
      <c r="I9" s="181">
        <v>0</v>
      </c>
      <c r="J9" s="181">
        <v>0</v>
      </c>
      <c r="K9" s="175">
        <v>0</v>
      </c>
      <c r="L9" s="199">
        <v>0</v>
      </c>
    </row>
    <row r="10" s="148" customFormat="1" ht="24.75" customHeight="1" spans="1:12">
      <c r="A10" s="169" t="s">
        <v>26</v>
      </c>
      <c r="B10" s="179">
        <v>0</v>
      </c>
      <c r="C10" s="171" t="s">
        <v>114</v>
      </c>
      <c r="D10" s="172">
        <v>0</v>
      </c>
      <c r="E10" s="175"/>
      <c r="F10" s="175"/>
      <c r="G10" s="178">
        <v>0</v>
      </c>
      <c r="H10" s="175">
        <v>0</v>
      </c>
      <c r="I10" s="181">
        <v>0</v>
      </c>
      <c r="J10" s="181">
        <v>0</v>
      </c>
      <c r="K10" s="175">
        <v>0</v>
      </c>
      <c r="L10" s="199">
        <v>0</v>
      </c>
    </row>
    <row r="11" s="148" customFormat="1" ht="24.75" customHeight="1" spans="1:12">
      <c r="A11" s="169" t="s">
        <v>28</v>
      </c>
      <c r="B11" s="180">
        <v>0</v>
      </c>
      <c r="C11" s="171" t="s">
        <v>115</v>
      </c>
      <c r="D11" s="172">
        <v>0</v>
      </c>
      <c r="E11" s="175"/>
      <c r="F11" s="175"/>
      <c r="G11" s="178">
        <v>0</v>
      </c>
      <c r="H11" s="175">
        <v>0</v>
      </c>
      <c r="I11" s="181">
        <v>0</v>
      </c>
      <c r="J11" s="181">
        <v>0</v>
      </c>
      <c r="K11" s="175">
        <v>0</v>
      </c>
      <c r="L11" s="199">
        <v>0</v>
      </c>
    </row>
    <row r="12" s="148" customFormat="1" ht="26.25" customHeight="1" spans="1:12">
      <c r="A12" s="169" t="s">
        <v>30</v>
      </c>
      <c r="B12" s="181">
        <v>0</v>
      </c>
      <c r="C12" s="171" t="s">
        <v>116</v>
      </c>
      <c r="D12" s="172">
        <v>0</v>
      </c>
      <c r="E12" s="175"/>
      <c r="F12" s="175"/>
      <c r="G12" s="178">
        <v>0</v>
      </c>
      <c r="H12" s="175">
        <v>0</v>
      </c>
      <c r="I12" s="181">
        <v>0</v>
      </c>
      <c r="J12" s="181">
        <v>0</v>
      </c>
      <c r="K12" s="175">
        <v>0</v>
      </c>
      <c r="L12" s="199">
        <v>0</v>
      </c>
    </row>
    <row r="13" s="148" customFormat="1" ht="21.75" customHeight="1" spans="1:12">
      <c r="A13" s="169" t="s">
        <v>32</v>
      </c>
      <c r="B13" s="182">
        <v>0</v>
      </c>
      <c r="C13" s="171" t="s">
        <v>117</v>
      </c>
      <c r="D13" s="172">
        <v>0</v>
      </c>
      <c r="E13" s="175"/>
      <c r="F13" s="175"/>
      <c r="G13" s="178">
        <v>0</v>
      </c>
      <c r="H13" s="175">
        <v>0</v>
      </c>
      <c r="I13" s="181">
        <v>0</v>
      </c>
      <c r="J13" s="181">
        <v>0</v>
      </c>
      <c r="K13" s="175">
        <v>0</v>
      </c>
      <c r="L13" s="199">
        <v>0</v>
      </c>
    </row>
    <row r="14" s="148" customFormat="1" ht="24.95" customHeight="1" spans="1:12">
      <c r="A14" s="169" t="s">
        <v>34</v>
      </c>
      <c r="B14" s="183">
        <v>0</v>
      </c>
      <c r="C14" s="171" t="s">
        <v>118</v>
      </c>
      <c r="D14" s="172">
        <v>0</v>
      </c>
      <c r="E14" s="175"/>
      <c r="F14" s="175"/>
      <c r="G14" s="178">
        <v>0</v>
      </c>
      <c r="H14" s="175">
        <v>0</v>
      </c>
      <c r="I14" s="181">
        <v>0</v>
      </c>
      <c r="J14" s="181">
        <v>0</v>
      </c>
      <c r="K14" s="175">
        <v>0</v>
      </c>
      <c r="L14" s="199">
        <v>0</v>
      </c>
    </row>
    <row r="15" s="148" customFormat="1" ht="24.95" customHeight="1" spans="1:12">
      <c r="A15" s="184" t="s">
        <v>35</v>
      </c>
      <c r="B15" s="180">
        <v>0</v>
      </c>
      <c r="C15" s="171" t="s">
        <v>119</v>
      </c>
      <c r="D15" s="172">
        <v>499.13</v>
      </c>
      <c r="E15" s="175"/>
      <c r="F15" s="175"/>
      <c r="G15" s="178">
        <v>499.13</v>
      </c>
      <c r="H15" s="175">
        <v>499.13</v>
      </c>
      <c r="I15" s="181">
        <v>0</v>
      </c>
      <c r="J15" s="181">
        <v>0</v>
      </c>
      <c r="K15" s="175"/>
      <c r="L15" s="199">
        <v>0</v>
      </c>
    </row>
    <row r="16" s="148" customFormat="1" ht="24.95" customHeight="1" spans="1:12">
      <c r="A16" s="185"/>
      <c r="B16" s="176"/>
      <c r="C16" s="186" t="s">
        <v>120</v>
      </c>
      <c r="D16" s="172">
        <v>0</v>
      </c>
      <c r="E16" s="175"/>
      <c r="F16" s="175"/>
      <c r="G16" s="178">
        <v>0</v>
      </c>
      <c r="H16" s="175">
        <v>0</v>
      </c>
      <c r="I16" s="181">
        <v>0</v>
      </c>
      <c r="J16" s="181">
        <v>0</v>
      </c>
      <c r="K16" s="175">
        <v>0</v>
      </c>
      <c r="L16" s="199">
        <v>0</v>
      </c>
    </row>
    <row r="17" s="148" customFormat="1" ht="24.95" customHeight="1" spans="1:12">
      <c r="A17" s="187"/>
      <c r="B17" s="181"/>
      <c r="C17" s="171" t="s">
        <v>121</v>
      </c>
      <c r="D17" s="172">
        <v>113.14</v>
      </c>
      <c r="E17" s="175"/>
      <c r="F17" s="175"/>
      <c r="G17" s="178">
        <v>113.14</v>
      </c>
      <c r="H17" s="175">
        <v>113.14</v>
      </c>
      <c r="I17" s="181">
        <v>0</v>
      </c>
      <c r="J17" s="181">
        <v>0</v>
      </c>
      <c r="K17" s="175">
        <v>0</v>
      </c>
      <c r="L17" s="199">
        <v>0</v>
      </c>
    </row>
    <row r="18" s="148" customFormat="1" ht="24.95" customHeight="1" spans="1:12">
      <c r="A18" s="185"/>
      <c r="B18" s="182"/>
      <c r="C18" s="186" t="s">
        <v>122</v>
      </c>
      <c r="D18" s="172">
        <v>0</v>
      </c>
      <c r="E18" s="175"/>
      <c r="F18" s="175"/>
      <c r="G18" s="178">
        <v>0</v>
      </c>
      <c r="H18" s="175">
        <v>0</v>
      </c>
      <c r="I18" s="181">
        <v>0</v>
      </c>
      <c r="J18" s="181">
        <v>0</v>
      </c>
      <c r="K18" s="175">
        <v>0</v>
      </c>
      <c r="L18" s="199">
        <v>0</v>
      </c>
    </row>
    <row r="19" s="148" customFormat="1" ht="24.95" customHeight="1" spans="1:12">
      <c r="A19" s="185"/>
      <c r="B19" s="182"/>
      <c r="C19" s="188" t="s">
        <v>123</v>
      </c>
      <c r="D19" s="172">
        <v>8220.66</v>
      </c>
      <c r="E19" s="175"/>
      <c r="F19" s="175"/>
      <c r="G19" s="178">
        <v>8220.66</v>
      </c>
      <c r="H19" s="175">
        <v>8220.66</v>
      </c>
      <c r="I19" s="181">
        <v>0</v>
      </c>
      <c r="J19" s="181">
        <v>0</v>
      </c>
      <c r="K19" s="175">
        <v>0</v>
      </c>
      <c r="L19" s="199">
        <v>0</v>
      </c>
    </row>
    <row r="20" s="148" customFormat="1" ht="24.95" customHeight="1" spans="1:12">
      <c r="A20" s="185"/>
      <c r="B20" s="182"/>
      <c r="C20" s="188" t="s">
        <v>124</v>
      </c>
      <c r="D20" s="172">
        <v>0</v>
      </c>
      <c r="E20" s="175"/>
      <c r="F20" s="175"/>
      <c r="G20" s="178">
        <v>0</v>
      </c>
      <c r="H20" s="175">
        <v>0</v>
      </c>
      <c r="I20" s="181">
        <v>0</v>
      </c>
      <c r="J20" s="181">
        <v>0</v>
      </c>
      <c r="K20" s="175">
        <v>0</v>
      </c>
      <c r="L20" s="199">
        <v>0</v>
      </c>
    </row>
    <row r="21" s="148" customFormat="1" ht="24.95" customHeight="1" spans="1:12">
      <c r="A21" s="185"/>
      <c r="B21" s="182"/>
      <c r="C21" s="188" t="s">
        <v>125</v>
      </c>
      <c r="D21" s="172">
        <v>0</v>
      </c>
      <c r="E21" s="175"/>
      <c r="F21" s="175"/>
      <c r="G21" s="178">
        <v>0</v>
      </c>
      <c r="H21" s="175">
        <v>0</v>
      </c>
      <c r="I21" s="181">
        <v>0</v>
      </c>
      <c r="J21" s="181">
        <v>0</v>
      </c>
      <c r="K21" s="175">
        <v>0</v>
      </c>
      <c r="L21" s="199">
        <v>0</v>
      </c>
    </row>
    <row r="22" s="148" customFormat="1" ht="24.95" customHeight="1" spans="1:12">
      <c r="A22" s="185"/>
      <c r="B22" s="182"/>
      <c r="C22" s="188" t="s">
        <v>126</v>
      </c>
      <c r="D22" s="172">
        <v>0</v>
      </c>
      <c r="E22" s="175"/>
      <c r="F22" s="175"/>
      <c r="G22" s="178">
        <v>0</v>
      </c>
      <c r="H22" s="175">
        <v>0</v>
      </c>
      <c r="I22" s="181">
        <v>0</v>
      </c>
      <c r="J22" s="181">
        <v>0</v>
      </c>
      <c r="K22" s="175">
        <v>0</v>
      </c>
      <c r="L22" s="199">
        <v>0</v>
      </c>
    </row>
    <row r="23" s="148" customFormat="1" ht="24.95" customHeight="1" spans="1:12">
      <c r="A23" s="185"/>
      <c r="B23" s="182"/>
      <c r="C23" s="188" t="s">
        <v>127</v>
      </c>
      <c r="D23" s="172">
        <v>0</v>
      </c>
      <c r="E23" s="175"/>
      <c r="F23" s="175"/>
      <c r="G23" s="178">
        <v>0</v>
      </c>
      <c r="H23" s="175">
        <v>0</v>
      </c>
      <c r="I23" s="181">
        <v>0</v>
      </c>
      <c r="J23" s="181">
        <v>0</v>
      </c>
      <c r="K23" s="175">
        <v>0</v>
      </c>
      <c r="L23" s="199">
        <v>0</v>
      </c>
    </row>
    <row r="24" s="148" customFormat="1" ht="24.95" customHeight="1" spans="1:12">
      <c r="A24" s="185"/>
      <c r="B24" s="182"/>
      <c r="C24" s="188" t="s">
        <v>128</v>
      </c>
      <c r="D24" s="172">
        <v>0</v>
      </c>
      <c r="E24" s="175"/>
      <c r="F24" s="175"/>
      <c r="G24" s="178">
        <v>0</v>
      </c>
      <c r="H24" s="175">
        <v>0</v>
      </c>
      <c r="I24" s="181">
        <v>0</v>
      </c>
      <c r="J24" s="181">
        <v>0</v>
      </c>
      <c r="K24" s="175">
        <v>0</v>
      </c>
      <c r="L24" s="199">
        <v>0</v>
      </c>
    </row>
    <row r="25" s="148" customFormat="1" ht="24.95" customHeight="1" spans="1:12">
      <c r="A25" s="185"/>
      <c r="B25" s="182"/>
      <c r="C25" s="188" t="s">
        <v>129</v>
      </c>
      <c r="D25" s="172">
        <v>0</v>
      </c>
      <c r="E25" s="175"/>
      <c r="F25" s="175"/>
      <c r="G25" s="178">
        <v>0</v>
      </c>
      <c r="H25" s="175">
        <v>0</v>
      </c>
      <c r="I25" s="181">
        <v>0</v>
      </c>
      <c r="J25" s="181">
        <v>0</v>
      </c>
      <c r="K25" s="175">
        <v>0</v>
      </c>
      <c r="L25" s="199">
        <v>0</v>
      </c>
    </row>
    <row r="26" s="148" customFormat="1" ht="24.95" customHeight="1" spans="1:12">
      <c r="A26" s="185"/>
      <c r="B26" s="182"/>
      <c r="C26" s="189" t="s">
        <v>130</v>
      </c>
      <c r="D26" s="172">
        <v>0</v>
      </c>
      <c r="E26" s="175"/>
      <c r="F26" s="175"/>
      <c r="G26" s="178">
        <v>0</v>
      </c>
      <c r="H26" s="175">
        <v>0</v>
      </c>
      <c r="I26" s="181">
        <v>0</v>
      </c>
      <c r="J26" s="181">
        <v>0</v>
      </c>
      <c r="K26" s="175">
        <v>0</v>
      </c>
      <c r="L26" s="199">
        <v>0</v>
      </c>
    </row>
    <row r="27" s="148" customFormat="1" ht="24.95" customHeight="1" spans="1:12">
      <c r="A27" s="185"/>
      <c r="B27" s="182"/>
      <c r="C27" s="188" t="s">
        <v>131</v>
      </c>
      <c r="D27" s="172">
        <v>189.96</v>
      </c>
      <c r="E27" s="175"/>
      <c r="F27" s="175"/>
      <c r="G27" s="178">
        <v>189.96</v>
      </c>
      <c r="H27" s="175">
        <v>189.96</v>
      </c>
      <c r="I27" s="181">
        <v>0</v>
      </c>
      <c r="J27" s="181">
        <v>0</v>
      </c>
      <c r="K27" s="175">
        <v>0</v>
      </c>
      <c r="L27" s="199">
        <v>0</v>
      </c>
    </row>
    <row r="28" s="148" customFormat="1" ht="24.95" customHeight="1" spans="1:12">
      <c r="A28" s="185"/>
      <c r="B28" s="182"/>
      <c r="C28" s="188" t="s">
        <v>132</v>
      </c>
      <c r="D28" s="172">
        <v>0</v>
      </c>
      <c r="E28" s="175"/>
      <c r="F28" s="175"/>
      <c r="G28" s="178">
        <v>0</v>
      </c>
      <c r="H28" s="175">
        <v>0</v>
      </c>
      <c r="I28" s="181">
        <v>0</v>
      </c>
      <c r="J28" s="181">
        <v>0</v>
      </c>
      <c r="K28" s="175">
        <v>0</v>
      </c>
      <c r="L28" s="199">
        <v>0</v>
      </c>
    </row>
    <row r="29" s="148" customFormat="1" ht="24.95" customHeight="1" spans="1:12">
      <c r="A29" s="185"/>
      <c r="B29" s="182"/>
      <c r="C29" s="188" t="s">
        <v>133</v>
      </c>
      <c r="D29" s="172">
        <v>0</v>
      </c>
      <c r="E29" s="175"/>
      <c r="F29" s="175"/>
      <c r="G29" s="178">
        <v>0</v>
      </c>
      <c r="H29" s="175">
        <v>0</v>
      </c>
      <c r="I29" s="181">
        <v>0</v>
      </c>
      <c r="J29" s="181">
        <v>0</v>
      </c>
      <c r="K29" s="175">
        <v>0</v>
      </c>
      <c r="L29" s="199">
        <v>0</v>
      </c>
    </row>
    <row r="30" s="148" customFormat="1" ht="24.95" customHeight="1" spans="1:12">
      <c r="A30" s="185"/>
      <c r="B30" s="182"/>
      <c r="C30" s="189" t="s">
        <v>134</v>
      </c>
      <c r="D30" s="172">
        <v>0</v>
      </c>
      <c r="E30" s="175"/>
      <c r="F30" s="175"/>
      <c r="G30" s="178">
        <v>0</v>
      </c>
      <c r="H30" s="175">
        <v>0</v>
      </c>
      <c r="I30" s="181">
        <v>0</v>
      </c>
      <c r="J30" s="181">
        <v>0</v>
      </c>
      <c r="K30" s="175">
        <v>0</v>
      </c>
      <c r="L30" s="199">
        <v>0</v>
      </c>
    </row>
    <row r="31" s="148" customFormat="1" ht="24.95" customHeight="1" spans="1:12">
      <c r="A31" s="185"/>
      <c r="B31" s="182"/>
      <c r="C31" s="189" t="s">
        <v>135</v>
      </c>
      <c r="D31" s="172">
        <v>0</v>
      </c>
      <c r="E31" s="175"/>
      <c r="F31" s="175"/>
      <c r="G31" s="178">
        <v>0</v>
      </c>
      <c r="H31" s="175">
        <v>0</v>
      </c>
      <c r="I31" s="181">
        <v>0</v>
      </c>
      <c r="J31" s="181">
        <v>0</v>
      </c>
      <c r="K31" s="175">
        <v>0</v>
      </c>
      <c r="L31" s="199">
        <v>0</v>
      </c>
    </row>
    <row r="32" s="148" customFormat="1" ht="24.95" customHeight="1" spans="1:12">
      <c r="A32" s="165" t="s">
        <v>36</v>
      </c>
      <c r="B32" s="182">
        <v>9041.69</v>
      </c>
      <c r="C32" s="189" t="s">
        <v>136</v>
      </c>
      <c r="D32" s="172">
        <v>0</v>
      </c>
      <c r="E32" s="175"/>
      <c r="F32" s="175"/>
      <c r="G32" s="178">
        <v>0</v>
      </c>
      <c r="H32" s="175">
        <v>0</v>
      </c>
      <c r="I32" s="181">
        <v>0</v>
      </c>
      <c r="J32" s="181">
        <v>0</v>
      </c>
      <c r="K32" s="175">
        <v>0</v>
      </c>
      <c r="L32" s="199">
        <v>0</v>
      </c>
    </row>
    <row r="33" s="148" customFormat="1" ht="24.95" customHeight="1" spans="1:12">
      <c r="A33" s="184" t="s">
        <v>37</v>
      </c>
      <c r="B33" s="182"/>
      <c r="C33" s="189" t="s">
        <v>137</v>
      </c>
      <c r="D33" s="172">
        <v>0</v>
      </c>
      <c r="E33" s="175"/>
      <c r="F33" s="175"/>
      <c r="G33" s="178">
        <v>0</v>
      </c>
      <c r="H33" s="175">
        <v>0</v>
      </c>
      <c r="I33" s="181">
        <v>0</v>
      </c>
      <c r="J33" s="181">
        <v>0</v>
      </c>
      <c r="K33" s="175">
        <v>0</v>
      </c>
      <c r="L33" s="199">
        <v>0</v>
      </c>
    </row>
    <row r="34" s="148" customFormat="1" ht="24.95" customHeight="1" spans="1:12">
      <c r="A34" s="169" t="s">
        <v>38</v>
      </c>
      <c r="B34" s="182"/>
      <c r="C34" s="189" t="s">
        <v>138</v>
      </c>
      <c r="D34" s="172">
        <v>0</v>
      </c>
      <c r="E34" s="175"/>
      <c r="F34" s="175"/>
      <c r="G34" s="178">
        <v>0</v>
      </c>
      <c r="H34" s="175">
        <v>0</v>
      </c>
      <c r="I34" s="181">
        <v>0</v>
      </c>
      <c r="J34" s="181">
        <v>0</v>
      </c>
      <c r="K34" s="175">
        <v>0</v>
      </c>
      <c r="L34" s="199">
        <v>0</v>
      </c>
    </row>
    <row r="35" s="148" customFormat="1" ht="24.95" customHeight="1" spans="1:12">
      <c r="A35" s="169" t="s">
        <v>39</v>
      </c>
      <c r="B35" s="182"/>
      <c r="C35" s="189" t="s">
        <v>139</v>
      </c>
      <c r="D35" s="172">
        <v>0</v>
      </c>
      <c r="E35" s="175"/>
      <c r="F35" s="175"/>
      <c r="G35" s="178">
        <v>0</v>
      </c>
      <c r="H35" s="175">
        <v>0</v>
      </c>
      <c r="I35" s="181">
        <v>0</v>
      </c>
      <c r="J35" s="181">
        <v>0</v>
      </c>
      <c r="K35" s="175">
        <v>0</v>
      </c>
      <c r="L35" s="199">
        <v>0</v>
      </c>
    </row>
    <row r="36" s="148" customFormat="1" ht="24.95" customHeight="1" spans="1:12">
      <c r="A36" s="169" t="s">
        <v>40</v>
      </c>
      <c r="B36" s="182"/>
      <c r="C36" s="189" t="s">
        <v>140</v>
      </c>
      <c r="D36" s="172">
        <v>0</v>
      </c>
      <c r="E36" s="175"/>
      <c r="F36" s="175"/>
      <c r="G36" s="178">
        <v>0</v>
      </c>
      <c r="H36" s="175">
        <v>0</v>
      </c>
      <c r="I36" s="181">
        <v>0</v>
      </c>
      <c r="J36" s="181">
        <v>0</v>
      </c>
      <c r="K36" s="175">
        <v>0</v>
      </c>
      <c r="L36" s="199">
        <v>0</v>
      </c>
    </row>
    <row r="37" ht="24.95" customHeight="1" spans="1:12">
      <c r="A37" s="190" t="s">
        <v>41</v>
      </c>
      <c r="B37" s="191">
        <f>B32</f>
        <v>9041.69</v>
      </c>
      <c r="C37" s="192" t="s">
        <v>141</v>
      </c>
      <c r="D37" s="175">
        <f>B37</f>
        <v>9041.69</v>
      </c>
      <c r="E37" s="193"/>
      <c r="F37" s="193"/>
      <c r="G37" s="178">
        <f>B8</f>
        <v>9041.69</v>
      </c>
      <c r="H37" s="175">
        <f>B9</f>
        <v>9041.69</v>
      </c>
      <c r="I37" s="175">
        <f>B12</f>
        <v>0</v>
      </c>
      <c r="J37" s="175">
        <f>B13</f>
        <v>0</v>
      </c>
      <c r="K37" s="193"/>
      <c r="L37" s="200">
        <f>B15</f>
        <v>0</v>
      </c>
    </row>
    <row r="38" ht="24" customHeight="1" spans="1:11">
      <c r="A38" s="194"/>
      <c r="H38" s="195"/>
      <c r="I38" s="148"/>
      <c r="J38" s="148"/>
      <c r="K38" s="149"/>
    </row>
    <row r="39" ht="9.75" customHeight="1" spans="9:11">
      <c r="I39" s="148"/>
      <c r="J39" s="148"/>
      <c r="K39" s="149"/>
    </row>
    <row r="40" ht="9.75" customHeight="1" spans="9:11">
      <c r="I40" s="148"/>
      <c r="J40" s="148"/>
      <c r="K40" s="149"/>
    </row>
    <row r="41" ht="12.75" customHeight="1" spans="11:11">
      <c r="K41" s="149"/>
    </row>
    <row r="42" ht="12.75" customHeight="1" spans="11:11">
      <c r="K42" s="149"/>
    </row>
    <row r="43" ht="9.75" customHeight="1" spans="2:11">
      <c r="B43" s="148"/>
      <c r="H43" s="148"/>
      <c r="I43" s="148"/>
      <c r="J43" s="148"/>
      <c r="K43" s="149"/>
    </row>
    <row r="44" ht="12.75" customHeight="1" spans="11:11">
      <c r="K44" s="149"/>
    </row>
    <row r="45" ht="12.75" customHeight="1" spans="11:11">
      <c r="K45" s="149"/>
    </row>
    <row r="46" ht="12.75" customHeight="1" spans="11:11">
      <c r="K46" s="149"/>
    </row>
    <row r="47" ht="9.75" customHeight="1" spans="8:11">
      <c r="H47" s="148"/>
      <c r="K47" s="149"/>
    </row>
    <row r="48" spans="11:11">
      <c r="K48" s="149"/>
    </row>
    <row r="49" spans="11:11">
      <c r="K49" s="149"/>
    </row>
    <row r="50" spans="11:11">
      <c r="K50" s="149"/>
    </row>
    <row r="51" spans="11:11">
      <c r="K51" s="149"/>
    </row>
    <row r="52" spans="11:11">
      <c r="K52" s="149"/>
    </row>
    <row r="53" spans="11:11">
      <c r="K53" s="149"/>
    </row>
    <row r="54" spans="11:11">
      <c r="K54" s="149"/>
    </row>
    <row r="55" spans="11:11">
      <c r="K55" s="149"/>
    </row>
    <row r="56" spans="11:11">
      <c r="K56" s="149"/>
    </row>
    <row r="57" spans="11:11">
      <c r="K57" s="149"/>
    </row>
    <row r="58" spans="11:11">
      <c r="K58" s="149"/>
    </row>
    <row r="59" spans="11:11">
      <c r="K59" s="149"/>
    </row>
    <row r="60" spans="11:11">
      <c r="K60" s="149"/>
    </row>
    <row r="61" spans="11:11">
      <c r="K61" s="149"/>
    </row>
    <row r="62" spans="11:11">
      <c r="K62" s="149"/>
    </row>
    <row r="63" spans="11:11">
      <c r="K63" s="149"/>
    </row>
    <row r="64" spans="11:11">
      <c r="K64" s="149"/>
    </row>
    <row r="65" spans="11:11">
      <c r="K65" s="149"/>
    </row>
    <row r="66" spans="11:11">
      <c r="K66" s="149"/>
    </row>
    <row r="67" spans="11:11">
      <c r="K67" s="149"/>
    </row>
    <row r="68" spans="11:11">
      <c r="K68" s="149"/>
    </row>
    <row r="69" spans="11:11">
      <c r="K69" s="149"/>
    </row>
    <row r="70" spans="11:11">
      <c r="K70" s="149"/>
    </row>
    <row r="71" spans="11:11">
      <c r="K71" s="149"/>
    </row>
    <row r="72" spans="11:11">
      <c r="K72" s="149"/>
    </row>
    <row r="73" spans="11:11">
      <c r="K73" s="149"/>
    </row>
    <row r="74" spans="11:11">
      <c r="K74" s="149"/>
    </row>
    <row r="75" spans="11:11">
      <c r="K75" s="149"/>
    </row>
    <row r="76" spans="11:11">
      <c r="K76" s="149"/>
    </row>
    <row r="77" spans="11:11">
      <c r="K77" s="149"/>
    </row>
    <row r="78" spans="11:11">
      <c r="K78" s="149"/>
    </row>
    <row r="79" spans="11:11">
      <c r="K79" s="149"/>
    </row>
    <row r="80" spans="11:11">
      <c r="K80" s="149"/>
    </row>
    <row r="81" spans="11:11">
      <c r="K81" s="149"/>
    </row>
    <row r="82" spans="11:11">
      <c r="K82" s="149"/>
    </row>
    <row r="83" spans="11:11">
      <c r="K83" s="149"/>
    </row>
    <row r="84" spans="11:11">
      <c r="K84" s="149"/>
    </row>
    <row r="85" spans="11:11">
      <c r="K85" s="149"/>
    </row>
    <row r="86" spans="11:11">
      <c r="K86" s="149"/>
    </row>
    <row r="87" spans="11:11">
      <c r="K87" s="149"/>
    </row>
    <row r="88" spans="11:11">
      <c r="K88" s="149"/>
    </row>
    <row r="89" spans="11:11">
      <c r="K89" s="149"/>
    </row>
    <row r="90" spans="11:11">
      <c r="K90" s="149"/>
    </row>
    <row r="91" spans="11:11">
      <c r="K91" s="149"/>
    </row>
    <row r="92" spans="11:11">
      <c r="K92" s="149"/>
    </row>
    <row r="93" spans="11:11">
      <c r="K93" s="149"/>
    </row>
    <row r="94" spans="11:11">
      <c r="K94" s="149"/>
    </row>
    <row r="95" spans="11:11">
      <c r="K95" s="149"/>
    </row>
    <row r="96" spans="11:11">
      <c r="K96" s="149"/>
    </row>
    <row r="97" spans="11:11">
      <c r="K97" s="149"/>
    </row>
    <row r="98" spans="11:11">
      <c r="K98" s="149"/>
    </row>
    <row r="99" spans="11:11">
      <c r="K99" s="149"/>
    </row>
    <row r="100" spans="11:11">
      <c r="K100" s="149"/>
    </row>
    <row r="101" spans="11:11">
      <c r="K101" s="149"/>
    </row>
    <row r="102" spans="11:11">
      <c r="K102" s="149"/>
    </row>
    <row r="103" spans="11:11">
      <c r="K103" s="149"/>
    </row>
    <row r="104" spans="11:11">
      <c r="K104" s="149"/>
    </row>
    <row r="105" spans="11:11">
      <c r="K105" s="149"/>
    </row>
    <row r="106" spans="11:11">
      <c r="K106" s="149"/>
    </row>
    <row r="107" spans="11:11">
      <c r="K107" s="149"/>
    </row>
    <row r="108" spans="11:11">
      <c r="K108" s="149"/>
    </row>
    <row r="109" spans="11:11">
      <c r="K109" s="149"/>
    </row>
    <row r="110" spans="11:11">
      <c r="K110" s="149"/>
    </row>
    <row r="111" spans="11:11">
      <c r="K111" s="149"/>
    </row>
    <row r="112" spans="11:11">
      <c r="K112" s="149"/>
    </row>
    <row r="113" spans="11:11">
      <c r="K113" s="149"/>
    </row>
    <row r="114" spans="11:11">
      <c r="K114" s="149"/>
    </row>
    <row r="115" spans="11:11">
      <c r="K115" s="149"/>
    </row>
    <row r="116" spans="11:11">
      <c r="K116" s="149"/>
    </row>
    <row r="117" spans="11:11">
      <c r="K117" s="149"/>
    </row>
    <row r="118" spans="11:11">
      <c r="K118" s="149"/>
    </row>
    <row r="119" spans="11:11">
      <c r="K119" s="149"/>
    </row>
    <row r="120" spans="11:11">
      <c r="K120" s="149"/>
    </row>
    <row r="121" spans="11:11">
      <c r="K121" s="149"/>
    </row>
    <row r="122" spans="11:11">
      <c r="K122" s="149"/>
    </row>
    <row r="123" spans="11:11">
      <c r="K123" s="149"/>
    </row>
    <row r="124" spans="11:11">
      <c r="K124" s="149"/>
    </row>
    <row r="125" spans="11:11">
      <c r="K125" s="149"/>
    </row>
    <row r="126" spans="11:11">
      <c r="K126" s="149"/>
    </row>
    <row r="127" spans="11:11">
      <c r="K127" s="149"/>
    </row>
    <row r="128" spans="11:11">
      <c r="K128" s="149"/>
    </row>
    <row r="129" spans="11:11">
      <c r="K129" s="149"/>
    </row>
    <row r="130" spans="11:11">
      <c r="K130" s="149"/>
    </row>
    <row r="131" spans="11:11">
      <c r="K131" s="149"/>
    </row>
    <row r="132" spans="11:11">
      <c r="K132" s="149"/>
    </row>
    <row r="133" spans="11:11">
      <c r="K133" s="149"/>
    </row>
  </sheetData>
  <sheetProtection formatCells="0" formatColumns="0" formatRows="0"/>
  <mergeCells count="14">
    <mergeCell ref="C4:L4"/>
    <mergeCell ref="E5:F5"/>
    <mergeCell ref="G5:L5"/>
    <mergeCell ref="G6:H6"/>
    <mergeCell ref="A5:A7"/>
    <mergeCell ref="B5:B7"/>
    <mergeCell ref="C5:C7"/>
    <mergeCell ref="D5:D7"/>
    <mergeCell ref="E6:E7"/>
    <mergeCell ref="F6:F7"/>
    <mergeCell ref="I6:I7"/>
    <mergeCell ref="J6:J7"/>
    <mergeCell ref="K6:K7"/>
    <mergeCell ref="L6:L7"/>
  </mergeCells>
  <printOptions horizontalCentered="1"/>
  <pageMargins left="0.393055555555556" right="0.393055555555556" top="0.393055555555556" bottom="0.393055555555556" header="0" footer="0"/>
  <pageSetup paperSize="9" scale="70" orientation="landscape" horizontalDpi="200" verticalDpi="300"/>
  <headerFooter alignWithMargins="0" scaleWithDoc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38"/>
  <sheetViews>
    <sheetView showGridLines="0" showZeros="0" workbookViewId="0">
      <selection activeCell="D3" sqref="D3"/>
    </sheetView>
  </sheetViews>
  <sheetFormatPr defaultColWidth="6.875" defaultRowHeight="12.75" customHeight="1"/>
  <cols>
    <col min="1" max="2" width="6.875" style="66"/>
    <col min="3" max="3" width="6.375" style="66" customWidth="1"/>
    <col min="4" max="5" width="6.875" style="66"/>
    <col min="6" max="6" width="24.25" style="66" customWidth="1"/>
    <col min="7" max="7" width="17.25" style="67" customWidth="1"/>
    <col min="8" max="9" width="12.625" style="68" customWidth="1"/>
    <col min="10" max="10" width="12.125" style="69" customWidth="1"/>
    <col min="11" max="11" width="11.875" style="69" customWidth="1"/>
    <col min="12" max="12" width="10.25" style="69" customWidth="1"/>
    <col min="13" max="14" width="10" style="69" customWidth="1"/>
    <col min="15" max="15" width="6.875" style="70" customWidth="1"/>
    <col min="16" max="16" width="45.375" style="70" customWidth="1"/>
    <col min="17" max="227" width="6.875" style="70" customWidth="1"/>
    <col min="228" max="16384" width="6.875" style="66"/>
  </cols>
  <sheetData>
    <row r="1" ht="23.25" customHeight="1" spans="14:14">
      <c r="N1" s="91" t="s">
        <v>142</v>
      </c>
    </row>
    <row r="2" s="72" customFormat="1" ht="25.5" customHeight="1" spans="7:253">
      <c r="G2" s="141" t="s">
        <v>143</v>
      </c>
      <c r="H2" s="142"/>
      <c r="I2" s="142"/>
      <c r="J2" s="147"/>
      <c r="K2" s="147"/>
      <c r="L2" s="147"/>
      <c r="M2" s="147"/>
      <c r="N2" s="147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</row>
    <row r="3" s="72" customFormat="1" ht="27.75" customHeight="1" spans="1:253">
      <c r="A3" s="72" t="s">
        <v>144</v>
      </c>
      <c r="G3" s="73"/>
      <c r="H3" s="74"/>
      <c r="I3" s="74"/>
      <c r="J3" s="69"/>
      <c r="K3" s="69"/>
      <c r="L3" s="69"/>
      <c r="M3" s="69"/>
      <c r="N3" s="68" t="s">
        <v>4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</row>
    <row r="4" s="72" customFormat="1" ht="25.5" customHeight="1" spans="1:253">
      <c r="A4" s="75" t="s">
        <v>94</v>
      </c>
      <c r="B4" s="76"/>
      <c r="C4" s="77"/>
      <c r="D4" s="78" t="s">
        <v>145</v>
      </c>
      <c r="E4" s="78" t="s">
        <v>146</v>
      </c>
      <c r="F4" s="78" t="s">
        <v>147</v>
      </c>
      <c r="G4" s="143" t="s">
        <v>148</v>
      </c>
      <c r="H4" s="79" t="s">
        <v>149</v>
      </c>
      <c r="I4" s="80" t="s">
        <v>96</v>
      </c>
      <c r="J4" s="81"/>
      <c r="K4" s="81"/>
      <c r="L4" s="92" t="s">
        <v>97</v>
      </c>
      <c r="M4" s="92"/>
      <c r="N4" s="92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</row>
    <row r="5" s="72" customFormat="1" ht="33.95" customHeight="1" spans="1:253">
      <c r="A5" s="83" t="s">
        <v>58</v>
      </c>
      <c r="B5" s="83" t="s">
        <v>59</v>
      </c>
      <c r="C5" s="83" t="s">
        <v>60</v>
      </c>
      <c r="D5" s="144"/>
      <c r="E5" s="144"/>
      <c r="F5" s="144"/>
      <c r="G5" s="84"/>
      <c r="H5" s="79"/>
      <c r="I5" s="85" t="s">
        <v>20</v>
      </c>
      <c r="J5" s="85" t="s">
        <v>150</v>
      </c>
      <c r="K5" s="85" t="s">
        <v>151</v>
      </c>
      <c r="L5" s="85" t="s">
        <v>20</v>
      </c>
      <c r="M5" s="85" t="s">
        <v>100</v>
      </c>
      <c r="N5" s="85" t="s">
        <v>101</v>
      </c>
      <c r="O5" s="70"/>
      <c r="P5" s="93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</row>
    <row r="6" s="72" customFormat="1" ht="21.95" customHeight="1" spans="1:253">
      <c r="A6" s="86" t="s">
        <v>70</v>
      </c>
      <c r="B6" s="86" t="s">
        <v>70</v>
      </c>
      <c r="C6" s="86" t="s">
        <v>70</v>
      </c>
      <c r="D6" s="86" t="s">
        <v>70</v>
      </c>
      <c r="E6" s="86" t="s">
        <v>70</v>
      </c>
      <c r="F6" s="86" t="s">
        <v>70</v>
      </c>
      <c r="G6" s="86" t="s">
        <v>70</v>
      </c>
      <c r="H6" s="86">
        <v>1</v>
      </c>
      <c r="I6" s="86">
        <v>2</v>
      </c>
      <c r="J6" s="86">
        <v>3</v>
      </c>
      <c r="K6" s="86">
        <v>4</v>
      </c>
      <c r="L6" s="86">
        <v>6</v>
      </c>
      <c r="M6" s="86">
        <v>7</v>
      </c>
      <c r="N6" s="86">
        <v>8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</row>
    <row r="7" s="65" customFormat="1" ht="30" customHeight="1" spans="1:14">
      <c r="A7" s="87"/>
      <c r="B7" s="87"/>
      <c r="C7" s="87"/>
      <c r="D7" s="88"/>
      <c r="E7" s="88"/>
      <c r="F7" s="145"/>
      <c r="G7" s="146" t="s">
        <v>10</v>
      </c>
      <c r="H7" s="89">
        <v>9041.69</v>
      </c>
      <c r="I7" s="89">
        <v>2568.2</v>
      </c>
      <c r="J7" s="89">
        <v>2496.43</v>
      </c>
      <c r="K7" s="89">
        <v>71.77</v>
      </c>
      <c r="L7" s="89">
        <v>6473.49</v>
      </c>
      <c r="M7" s="89">
        <v>4153.23</v>
      </c>
      <c r="N7" s="89">
        <v>2320.26</v>
      </c>
    </row>
    <row r="8" ht="30" customHeight="1" spans="1:14">
      <c r="A8" s="87" t="s">
        <v>71</v>
      </c>
      <c r="B8" s="87"/>
      <c r="C8" s="87"/>
      <c r="D8" s="88"/>
      <c r="E8" s="88"/>
      <c r="F8" s="145" t="s">
        <v>152</v>
      </c>
      <c r="G8" s="87"/>
      <c r="H8" s="89">
        <v>18.8</v>
      </c>
      <c r="I8" s="89">
        <v>18.8</v>
      </c>
      <c r="J8" s="89">
        <v>18.8</v>
      </c>
      <c r="K8" s="89">
        <v>0</v>
      </c>
      <c r="L8" s="89">
        <v>0</v>
      </c>
      <c r="M8" s="89">
        <v>0</v>
      </c>
      <c r="N8" s="89">
        <v>0</v>
      </c>
    </row>
    <row r="9" ht="30" customHeight="1" spans="1:14">
      <c r="A9" s="87"/>
      <c r="B9" s="87" t="s">
        <v>72</v>
      </c>
      <c r="C9" s="87"/>
      <c r="D9" s="88"/>
      <c r="E9" s="88"/>
      <c r="F9" s="145" t="s">
        <v>153</v>
      </c>
      <c r="G9" s="87"/>
      <c r="H9" s="89">
        <v>18.8</v>
      </c>
      <c r="I9" s="89">
        <v>18.8</v>
      </c>
      <c r="J9" s="89">
        <v>18.8</v>
      </c>
      <c r="K9" s="89">
        <v>0</v>
      </c>
      <c r="L9" s="89">
        <v>0</v>
      </c>
      <c r="M9" s="89">
        <v>0</v>
      </c>
      <c r="N9" s="89">
        <v>0</v>
      </c>
    </row>
    <row r="10" ht="30" customHeight="1" spans="1:14">
      <c r="A10" s="87"/>
      <c r="B10" s="87"/>
      <c r="C10" s="87" t="s">
        <v>73</v>
      </c>
      <c r="D10" s="88"/>
      <c r="E10" s="88"/>
      <c r="F10" s="145" t="s">
        <v>154</v>
      </c>
      <c r="G10" s="87"/>
      <c r="H10" s="89">
        <v>18.8</v>
      </c>
      <c r="I10" s="89">
        <v>18.8</v>
      </c>
      <c r="J10" s="89">
        <v>18.8</v>
      </c>
      <c r="K10" s="89">
        <v>0</v>
      </c>
      <c r="L10" s="89">
        <v>0</v>
      </c>
      <c r="M10" s="89">
        <v>0</v>
      </c>
      <c r="N10" s="89">
        <v>0</v>
      </c>
    </row>
    <row r="11" ht="30" customHeight="1" spans="1:14">
      <c r="A11" s="87" t="s">
        <v>155</v>
      </c>
      <c r="B11" s="87" t="s">
        <v>156</v>
      </c>
      <c r="C11" s="87" t="s">
        <v>157</v>
      </c>
      <c r="D11" s="88" t="s">
        <v>152</v>
      </c>
      <c r="E11" s="88" t="s">
        <v>158</v>
      </c>
      <c r="F11" s="145" t="s">
        <v>159</v>
      </c>
      <c r="G11" s="87" t="s">
        <v>160</v>
      </c>
      <c r="H11" s="89">
        <v>18.8</v>
      </c>
      <c r="I11" s="89">
        <v>18.8</v>
      </c>
      <c r="J11" s="89">
        <v>18.8</v>
      </c>
      <c r="K11" s="89">
        <v>0</v>
      </c>
      <c r="L11" s="89">
        <v>0</v>
      </c>
      <c r="M11" s="89">
        <v>0</v>
      </c>
      <c r="N11" s="89">
        <v>0</v>
      </c>
    </row>
    <row r="12" ht="30" customHeight="1" spans="1:14">
      <c r="A12" s="87" t="s">
        <v>75</v>
      </c>
      <c r="B12" s="87"/>
      <c r="C12" s="87"/>
      <c r="D12" s="88"/>
      <c r="E12" s="88"/>
      <c r="F12" s="145" t="s">
        <v>161</v>
      </c>
      <c r="G12" s="87"/>
      <c r="H12" s="89">
        <v>499.13</v>
      </c>
      <c r="I12" s="89">
        <v>499.13</v>
      </c>
      <c r="J12" s="89">
        <v>485.16</v>
      </c>
      <c r="K12" s="89">
        <v>13.97</v>
      </c>
      <c r="L12" s="89">
        <v>0</v>
      </c>
      <c r="M12" s="89">
        <v>0</v>
      </c>
      <c r="N12" s="89">
        <v>0</v>
      </c>
    </row>
    <row r="13" ht="30" customHeight="1" spans="1:14">
      <c r="A13" s="87"/>
      <c r="B13" s="87" t="s">
        <v>76</v>
      </c>
      <c r="C13" s="87"/>
      <c r="D13" s="88"/>
      <c r="E13" s="88"/>
      <c r="F13" s="145" t="s">
        <v>162</v>
      </c>
      <c r="G13" s="87"/>
      <c r="H13" s="89">
        <v>492</v>
      </c>
      <c r="I13" s="89">
        <v>492</v>
      </c>
      <c r="J13" s="89">
        <v>478.03</v>
      </c>
      <c r="K13" s="89">
        <v>13.97</v>
      </c>
      <c r="L13" s="89">
        <v>0</v>
      </c>
      <c r="M13" s="89">
        <v>0</v>
      </c>
      <c r="N13" s="89">
        <v>0</v>
      </c>
    </row>
    <row r="14" ht="30" customHeight="1" spans="1:14">
      <c r="A14" s="87"/>
      <c r="B14" s="87"/>
      <c r="C14" s="87" t="s">
        <v>77</v>
      </c>
      <c r="D14" s="88"/>
      <c r="E14" s="88"/>
      <c r="F14" s="145" t="s">
        <v>163</v>
      </c>
      <c r="G14" s="87"/>
      <c r="H14" s="89">
        <v>324.47</v>
      </c>
      <c r="I14" s="89">
        <v>324.47</v>
      </c>
      <c r="J14" s="89">
        <v>310.5</v>
      </c>
      <c r="K14" s="89">
        <v>13.97</v>
      </c>
      <c r="L14" s="89">
        <v>0</v>
      </c>
      <c r="M14" s="89">
        <v>0</v>
      </c>
      <c r="N14" s="89">
        <v>0</v>
      </c>
    </row>
    <row r="15" ht="30" customHeight="1" spans="1:14">
      <c r="A15" s="87" t="s">
        <v>164</v>
      </c>
      <c r="B15" s="87" t="s">
        <v>165</v>
      </c>
      <c r="C15" s="87" t="s">
        <v>166</v>
      </c>
      <c r="D15" s="88" t="s">
        <v>161</v>
      </c>
      <c r="E15" s="88" t="s">
        <v>167</v>
      </c>
      <c r="F15" s="145" t="s">
        <v>168</v>
      </c>
      <c r="G15" s="87" t="s">
        <v>160</v>
      </c>
      <c r="H15" s="89">
        <v>324.47</v>
      </c>
      <c r="I15" s="89">
        <v>324.47</v>
      </c>
      <c r="J15" s="89">
        <v>310.5</v>
      </c>
      <c r="K15" s="89">
        <v>13.97</v>
      </c>
      <c r="L15" s="89">
        <v>0</v>
      </c>
      <c r="M15" s="89">
        <v>0</v>
      </c>
      <c r="N15" s="89">
        <v>0</v>
      </c>
    </row>
    <row r="16" ht="30" customHeight="1" spans="1:14">
      <c r="A16" s="87"/>
      <c r="B16" s="87"/>
      <c r="C16" s="87" t="s">
        <v>76</v>
      </c>
      <c r="D16" s="88"/>
      <c r="E16" s="88"/>
      <c r="F16" s="145" t="s">
        <v>169</v>
      </c>
      <c r="G16" s="87"/>
      <c r="H16" s="89">
        <v>167.53</v>
      </c>
      <c r="I16" s="89">
        <v>167.53</v>
      </c>
      <c r="J16" s="89">
        <v>167.53</v>
      </c>
      <c r="K16" s="89">
        <v>0</v>
      </c>
      <c r="L16" s="89">
        <v>0</v>
      </c>
      <c r="M16" s="89">
        <v>0</v>
      </c>
      <c r="N16" s="89">
        <v>0</v>
      </c>
    </row>
    <row r="17" ht="30" customHeight="1" spans="1:14">
      <c r="A17" s="87" t="s">
        <v>164</v>
      </c>
      <c r="B17" s="87" t="s">
        <v>165</v>
      </c>
      <c r="C17" s="87" t="s">
        <v>165</v>
      </c>
      <c r="D17" s="88" t="s">
        <v>161</v>
      </c>
      <c r="E17" s="88" t="s">
        <v>167</v>
      </c>
      <c r="F17" s="145" t="s">
        <v>170</v>
      </c>
      <c r="G17" s="87" t="s">
        <v>160</v>
      </c>
      <c r="H17" s="89">
        <v>167.53</v>
      </c>
      <c r="I17" s="89">
        <v>167.53</v>
      </c>
      <c r="J17" s="89">
        <v>167.53</v>
      </c>
      <c r="K17" s="89">
        <v>0</v>
      </c>
      <c r="L17" s="89">
        <v>0</v>
      </c>
      <c r="M17" s="89">
        <v>0</v>
      </c>
      <c r="N17" s="89">
        <v>0</v>
      </c>
    </row>
    <row r="18" ht="30" customHeight="1" spans="1:14">
      <c r="A18" s="87"/>
      <c r="B18" s="87" t="s">
        <v>80</v>
      </c>
      <c r="C18" s="87"/>
      <c r="D18" s="88"/>
      <c r="E18" s="88"/>
      <c r="F18" s="145" t="s">
        <v>171</v>
      </c>
      <c r="G18" s="87"/>
      <c r="H18" s="89">
        <v>7.13</v>
      </c>
      <c r="I18" s="89">
        <v>7.13</v>
      </c>
      <c r="J18" s="89">
        <v>7.13</v>
      </c>
      <c r="K18" s="89">
        <v>0</v>
      </c>
      <c r="L18" s="89">
        <v>0</v>
      </c>
      <c r="M18" s="89">
        <v>0</v>
      </c>
      <c r="N18" s="89">
        <v>0</v>
      </c>
    </row>
    <row r="19" ht="30" customHeight="1" spans="1:14">
      <c r="A19" s="87"/>
      <c r="B19" s="87"/>
      <c r="C19" s="87" t="s">
        <v>77</v>
      </c>
      <c r="D19" s="88"/>
      <c r="E19" s="88"/>
      <c r="F19" s="145" t="s">
        <v>172</v>
      </c>
      <c r="G19" s="87"/>
      <c r="H19" s="89">
        <v>7.13</v>
      </c>
      <c r="I19" s="89">
        <v>7.13</v>
      </c>
      <c r="J19" s="89">
        <v>7.13</v>
      </c>
      <c r="K19" s="89">
        <v>0</v>
      </c>
      <c r="L19" s="89">
        <v>0</v>
      </c>
      <c r="M19" s="89">
        <v>0</v>
      </c>
      <c r="N19" s="89">
        <v>0</v>
      </c>
    </row>
    <row r="20" ht="30" customHeight="1" spans="1:14">
      <c r="A20" s="87" t="s">
        <v>164</v>
      </c>
      <c r="B20" s="87" t="s">
        <v>173</v>
      </c>
      <c r="C20" s="87" t="s">
        <v>166</v>
      </c>
      <c r="D20" s="88" t="s">
        <v>161</v>
      </c>
      <c r="E20" s="88" t="s">
        <v>174</v>
      </c>
      <c r="F20" s="145" t="s">
        <v>175</v>
      </c>
      <c r="G20" s="87" t="s">
        <v>160</v>
      </c>
      <c r="H20" s="89">
        <v>7.13</v>
      </c>
      <c r="I20" s="89">
        <v>7.13</v>
      </c>
      <c r="J20" s="89">
        <v>7.13</v>
      </c>
      <c r="K20" s="89">
        <v>0</v>
      </c>
      <c r="L20" s="89">
        <v>0</v>
      </c>
      <c r="M20" s="89">
        <v>0</v>
      </c>
      <c r="N20" s="89">
        <v>0</v>
      </c>
    </row>
    <row r="21" ht="30" customHeight="1" spans="1:14">
      <c r="A21" s="87" t="s">
        <v>82</v>
      </c>
      <c r="B21" s="87"/>
      <c r="C21" s="87"/>
      <c r="D21" s="88"/>
      <c r="E21" s="88"/>
      <c r="F21" s="145" t="s">
        <v>176</v>
      </c>
      <c r="G21" s="87"/>
      <c r="H21" s="89">
        <v>113.14</v>
      </c>
      <c r="I21" s="89">
        <v>113.14</v>
      </c>
      <c r="J21" s="89">
        <v>113.14</v>
      </c>
      <c r="K21" s="89">
        <v>0</v>
      </c>
      <c r="L21" s="89">
        <v>0</v>
      </c>
      <c r="M21" s="89">
        <v>0</v>
      </c>
      <c r="N21" s="89">
        <v>0</v>
      </c>
    </row>
    <row r="22" ht="30" customHeight="1" spans="1:14">
      <c r="A22" s="87"/>
      <c r="B22" s="87" t="s">
        <v>83</v>
      </c>
      <c r="C22" s="87"/>
      <c r="D22" s="88"/>
      <c r="E22" s="88"/>
      <c r="F22" s="145" t="s">
        <v>177</v>
      </c>
      <c r="G22" s="87"/>
      <c r="H22" s="89">
        <v>113.14</v>
      </c>
      <c r="I22" s="89">
        <v>113.14</v>
      </c>
      <c r="J22" s="89">
        <v>113.14</v>
      </c>
      <c r="K22" s="89">
        <v>0</v>
      </c>
      <c r="L22" s="89">
        <v>0</v>
      </c>
      <c r="M22" s="89">
        <v>0</v>
      </c>
      <c r="N22" s="89">
        <v>0</v>
      </c>
    </row>
    <row r="23" ht="30" customHeight="1" spans="1:14">
      <c r="A23" s="87"/>
      <c r="B23" s="87"/>
      <c r="C23" s="87" t="s">
        <v>77</v>
      </c>
      <c r="D23" s="88"/>
      <c r="E23" s="88"/>
      <c r="F23" s="145" t="s">
        <v>178</v>
      </c>
      <c r="G23" s="87"/>
      <c r="H23" s="89">
        <v>113.14</v>
      </c>
      <c r="I23" s="89">
        <v>113.14</v>
      </c>
      <c r="J23" s="89">
        <v>113.14</v>
      </c>
      <c r="K23" s="89">
        <v>0</v>
      </c>
      <c r="L23" s="89">
        <v>0</v>
      </c>
      <c r="M23" s="89">
        <v>0</v>
      </c>
      <c r="N23" s="89">
        <v>0</v>
      </c>
    </row>
    <row r="24" ht="30" customHeight="1" spans="1:14">
      <c r="A24" s="87" t="s">
        <v>179</v>
      </c>
      <c r="B24" s="87" t="s">
        <v>180</v>
      </c>
      <c r="C24" s="87" t="s">
        <v>166</v>
      </c>
      <c r="D24" s="88" t="s">
        <v>176</v>
      </c>
      <c r="E24" s="88" t="s">
        <v>181</v>
      </c>
      <c r="F24" s="145" t="s">
        <v>182</v>
      </c>
      <c r="G24" s="87" t="s">
        <v>160</v>
      </c>
      <c r="H24" s="89">
        <v>113.14</v>
      </c>
      <c r="I24" s="89">
        <v>113.14</v>
      </c>
      <c r="J24" s="89">
        <v>113.14</v>
      </c>
      <c r="K24" s="89">
        <v>0</v>
      </c>
      <c r="L24" s="89">
        <v>0</v>
      </c>
      <c r="M24" s="89">
        <v>0</v>
      </c>
      <c r="N24" s="89">
        <v>0</v>
      </c>
    </row>
    <row r="25" ht="30" customHeight="1" spans="1:14">
      <c r="A25" s="87" t="s">
        <v>85</v>
      </c>
      <c r="B25" s="87"/>
      <c r="C25" s="87"/>
      <c r="D25" s="88"/>
      <c r="E25" s="88"/>
      <c r="F25" s="145" t="s">
        <v>183</v>
      </c>
      <c r="G25" s="87"/>
      <c r="H25" s="89">
        <v>8220.66</v>
      </c>
      <c r="I25" s="89">
        <v>1797.17</v>
      </c>
      <c r="J25" s="89">
        <v>1739.37</v>
      </c>
      <c r="K25" s="89">
        <v>57.8</v>
      </c>
      <c r="L25" s="89">
        <v>6423.49</v>
      </c>
      <c r="M25" s="89">
        <v>4103.23</v>
      </c>
      <c r="N25" s="89">
        <v>2320.26</v>
      </c>
    </row>
    <row r="26" ht="30" customHeight="1" spans="1:14">
      <c r="A26" s="87"/>
      <c r="B26" s="87" t="s">
        <v>77</v>
      </c>
      <c r="C26" s="87"/>
      <c r="D26" s="88"/>
      <c r="E26" s="88"/>
      <c r="F26" s="145" t="s">
        <v>184</v>
      </c>
      <c r="G26" s="87"/>
      <c r="H26" s="89">
        <v>1797.17</v>
      </c>
      <c r="I26" s="89">
        <v>1797.17</v>
      </c>
      <c r="J26" s="89">
        <v>1739.37</v>
      </c>
      <c r="K26" s="89">
        <v>57.8</v>
      </c>
      <c r="L26" s="89">
        <v>0</v>
      </c>
      <c r="M26" s="89">
        <v>0</v>
      </c>
      <c r="N26" s="89">
        <v>0</v>
      </c>
    </row>
    <row r="27" ht="30" customHeight="1" spans="1:14">
      <c r="A27" s="87"/>
      <c r="B27" s="87"/>
      <c r="C27" s="87" t="s">
        <v>77</v>
      </c>
      <c r="D27" s="88"/>
      <c r="E27" s="88"/>
      <c r="F27" s="145" t="s">
        <v>185</v>
      </c>
      <c r="G27" s="87"/>
      <c r="H27" s="89">
        <v>1797.17</v>
      </c>
      <c r="I27" s="89">
        <v>1797.17</v>
      </c>
      <c r="J27" s="89">
        <v>1739.37</v>
      </c>
      <c r="K27" s="89">
        <v>57.8</v>
      </c>
      <c r="L27" s="89">
        <v>0</v>
      </c>
      <c r="M27" s="89">
        <v>0</v>
      </c>
      <c r="N27" s="89">
        <v>0</v>
      </c>
    </row>
    <row r="28" ht="30" customHeight="1" spans="1:14">
      <c r="A28" s="87" t="s">
        <v>186</v>
      </c>
      <c r="B28" s="87" t="s">
        <v>166</v>
      </c>
      <c r="C28" s="87" t="s">
        <v>166</v>
      </c>
      <c r="D28" s="88" t="s">
        <v>183</v>
      </c>
      <c r="E28" s="88" t="s">
        <v>187</v>
      </c>
      <c r="F28" s="145" t="s">
        <v>188</v>
      </c>
      <c r="G28" s="87" t="s">
        <v>160</v>
      </c>
      <c r="H28" s="89">
        <v>1797.17</v>
      </c>
      <c r="I28" s="89">
        <v>1797.17</v>
      </c>
      <c r="J28" s="89">
        <v>1739.37</v>
      </c>
      <c r="K28" s="89">
        <v>57.8</v>
      </c>
      <c r="L28" s="89">
        <v>0</v>
      </c>
      <c r="M28" s="89">
        <v>0</v>
      </c>
      <c r="N28" s="89">
        <v>0</v>
      </c>
    </row>
    <row r="29" ht="30" customHeight="1" spans="1:14">
      <c r="A29" s="87"/>
      <c r="B29" s="87" t="s">
        <v>76</v>
      </c>
      <c r="C29" s="87"/>
      <c r="D29" s="88"/>
      <c r="E29" s="88"/>
      <c r="F29" s="145" t="s">
        <v>189</v>
      </c>
      <c r="G29" s="87"/>
      <c r="H29" s="89">
        <v>6423.49</v>
      </c>
      <c r="I29" s="89">
        <v>0</v>
      </c>
      <c r="J29" s="89">
        <v>0</v>
      </c>
      <c r="K29" s="89">
        <v>0</v>
      </c>
      <c r="L29" s="89">
        <v>6423.49</v>
      </c>
      <c r="M29" s="89">
        <v>4103.23</v>
      </c>
      <c r="N29" s="89">
        <v>2320.26</v>
      </c>
    </row>
    <row r="30" ht="30" customHeight="1" spans="1:14">
      <c r="A30" s="87"/>
      <c r="B30" s="87"/>
      <c r="C30" s="87" t="s">
        <v>77</v>
      </c>
      <c r="D30" s="88"/>
      <c r="E30" s="88"/>
      <c r="F30" s="145" t="s">
        <v>190</v>
      </c>
      <c r="G30" s="87"/>
      <c r="H30" s="89">
        <v>6423.49</v>
      </c>
      <c r="I30" s="89">
        <v>0</v>
      </c>
      <c r="J30" s="89">
        <v>0</v>
      </c>
      <c r="K30" s="89">
        <v>0</v>
      </c>
      <c r="L30" s="89">
        <v>6423.49</v>
      </c>
      <c r="M30" s="89">
        <v>4103.23</v>
      </c>
      <c r="N30" s="89">
        <v>2320.26</v>
      </c>
    </row>
    <row r="31" ht="30" customHeight="1" spans="1:14">
      <c r="A31" s="87" t="s">
        <v>186</v>
      </c>
      <c r="B31" s="87" t="s">
        <v>165</v>
      </c>
      <c r="C31" s="87" t="s">
        <v>166</v>
      </c>
      <c r="D31" s="88" t="s">
        <v>183</v>
      </c>
      <c r="E31" s="88" t="s">
        <v>87</v>
      </c>
      <c r="F31" s="145" t="s">
        <v>191</v>
      </c>
      <c r="G31" s="87" t="s">
        <v>160</v>
      </c>
      <c r="H31" s="89">
        <v>6423.49</v>
      </c>
      <c r="I31" s="89">
        <v>0</v>
      </c>
      <c r="J31" s="89">
        <v>0</v>
      </c>
      <c r="K31" s="89">
        <v>0</v>
      </c>
      <c r="L31" s="89">
        <v>6423.49</v>
      </c>
      <c r="M31" s="89">
        <v>4103.23</v>
      </c>
      <c r="N31" s="89">
        <v>2320.26</v>
      </c>
    </row>
    <row r="32" ht="30" customHeight="1" spans="1:14">
      <c r="A32" s="87" t="s">
        <v>88</v>
      </c>
      <c r="B32" s="87"/>
      <c r="C32" s="87"/>
      <c r="D32" s="88"/>
      <c r="E32" s="88"/>
      <c r="F32" s="145" t="s">
        <v>192</v>
      </c>
      <c r="G32" s="87"/>
      <c r="H32" s="89">
        <v>189.96</v>
      </c>
      <c r="I32" s="89">
        <v>139.96</v>
      </c>
      <c r="J32" s="89">
        <v>139.96</v>
      </c>
      <c r="K32" s="89">
        <v>0</v>
      </c>
      <c r="L32" s="89">
        <v>50</v>
      </c>
      <c r="M32" s="89">
        <v>50</v>
      </c>
      <c r="N32" s="89">
        <v>0</v>
      </c>
    </row>
    <row r="33" ht="30" customHeight="1" spans="1:14">
      <c r="A33" s="87"/>
      <c r="B33" s="87" t="s">
        <v>77</v>
      </c>
      <c r="C33" s="87"/>
      <c r="D33" s="88"/>
      <c r="E33" s="88"/>
      <c r="F33" s="145" t="s">
        <v>193</v>
      </c>
      <c r="G33" s="87"/>
      <c r="H33" s="89">
        <v>50</v>
      </c>
      <c r="I33" s="89">
        <v>0</v>
      </c>
      <c r="J33" s="89">
        <v>0</v>
      </c>
      <c r="K33" s="89">
        <v>0</v>
      </c>
      <c r="L33" s="89">
        <v>50</v>
      </c>
      <c r="M33" s="89">
        <v>50</v>
      </c>
      <c r="N33" s="89">
        <v>0</v>
      </c>
    </row>
    <row r="34" ht="30" customHeight="1" spans="1:14">
      <c r="A34" s="87"/>
      <c r="B34" s="87"/>
      <c r="C34" s="87" t="s">
        <v>76</v>
      </c>
      <c r="D34" s="88"/>
      <c r="E34" s="88"/>
      <c r="F34" s="145" t="s">
        <v>194</v>
      </c>
      <c r="G34" s="87"/>
      <c r="H34" s="89">
        <v>50</v>
      </c>
      <c r="I34" s="89">
        <v>0</v>
      </c>
      <c r="J34" s="89">
        <v>0</v>
      </c>
      <c r="K34" s="89">
        <v>0</v>
      </c>
      <c r="L34" s="89">
        <v>50</v>
      </c>
      <c r="M34" s="89">
        <v>50</v>
      </c>
      <c r="N34" s="89">
        <v>0</v>
      </c>
    </row>
    <row r="35" ht="30" customHeight="1" spans="1:14">
      <c r="A35" s="87" t="s">
        <v>195</v>
      </c>
      <c r="B35" s="87" t="s">
        <v>166</v>
      </c>
      <c r="C35" s="87" t="s">
        <v>165</v>
      </c>
      <c r="D35" s="88" t="s">
        <v>192</v>
      </c>
      <c r="E35" s="88" t="s">
        <v>196</v>
      </c>
      <c r="F35" s="145" t="s">
        <v>197</v>
      </c>
      <c r="G35" s="87" t="s">
        <v>160</v>
      </c>
      <c r="H35" s="89">
        <v>50</v>
      </c>
      <c r="I35" s="89">
        <v>0</v>
      </c>
      <c r="J35" s="89">
        <v>0</v>
      </c>
      <c r="K35" s="89">
        <v>0</v>
      </c>
      <c r="L35" s="89">
        <v>50</v>
      </c>
      <c r="M35" s="89">
        <v>50</v>
      </c>
      <c r="N35" s="89">
        <v>0</v>
      </c>
    </row>
    <row r="36" ht="30" customHeight="1" spans="1:14">
      <c r="A36" s="87"/>
      <c r="B36" s="87" t="s">
        <v>90</v>
      </c>
      <c r="C36" s="87"/>
      <c r="D36" s="88"/>
      <c r="E36" s="88"/>
      <c r="F36" s="145" t="s">
        <v>198</v>
      </c>
      <c r="G36" s="87"/>
      <c r="H36" s="89">
        <v>139.96</v>
      </c>
      <c r="I36" s="89">
        <v>139.96</v>
      </c>
      <c r="J36" s="89">
        <v>139.96</v>
      </c>
      <c r="K36" s="89">
        <v>0</v>
      </c>
      <c r="L36" s="89">
        <v>0</v>
      </c>
      <c r="M36" s="89">
        <v>0</v>
      </c>
      <c r="N36" s="89">
        <v>0</v>
      </c>
    </row>
    <row r="37" ht="30" customHeight="1" spans="1:14">
      <c r="A37" s="87"/>
      <c r="B37" s="87"/>
      <c r="C37" s="87" t="s">
        <v>77</v>
      </c>
      <c r="D37" s="88"/>
      <c r="E37" s="88"/>
      <c r="F37" s="145" t="s">
        <v>199</v>
      </c>
      <c r="G37" s="87"/>
      <c r="H37" s="89">
        <v>139.96</v>
      </c>
      <c r="I37" s="89">
        <v>139.96</v>
      </c>
      <c r="J37" s="89">
        <v>139.96</v>
      </c>
      <c r="K37" s="89">
        <v>0</v>
      </c>
      <c r="L37" s="89">
        <v>0</v>
      </c>
      <c r="M37" s="89">
        <v>0</v>
      </c>
      <c r="N37" s="89">
        <v>0</v>
      </c>
    </row>
    <row r="38" ht="30" customHeight="1" spans="1:14">
      <c r="A38" s="87" t="s">
        <v>195</v>
      </c>
      <c r="B38" s="87" t="s">
        <v>200</v>
      </c>
      <c r="C38" s="87" t="s">
        <v>166</v>
      </c>
      <c r="D38" s="88" t="s">
        <v>192</v>
      </c>
      <c r="E38" s="88" t="s">
        <v>201</v>
      </c>
      <c r="F38" s="145" t="s">
        <v>202</v>
      </c>
      <c r="G38" s="87" t="s">
        <v>160</v>
      </c>
      <c r="H38" s="89">
        <v>139.96</v>
      </c>
      <c r="I38" s="89">
        <v>139.96</v>
      </c>
      <c r="J38" s="89">
        <v>139.96</v>
      </c>
      <c r="K38" s="89">
        <v>0</v>
      </c>
      <c r="L38" s="89">
        <v>0</v>
      </c>
      <c r="M38" s="89">
        <v>0</v>
      </c>
      <c r="N38" s="89">
        <v>0</v>
      </c>
    </row>
  </sheetData>
  <sheetProtection formatCells="0" formatColumns="0" formatRows="0"/>
  <mergeCells count="8">
    <mergeCell ref="A4:C4"/>
    <mergeCell ref="I4:K4"/>
    <mergeCell ref="L4:N4"/>
    <mergeCell ref="D4:D5"/>
    <mergeCell ref="E4:E5"/>
    <mergeCell ref="F4:F5"/>
    <mergeCell ref="G4:G5"/>
    <mergeCell ref="H4:H5"/>
  </mergeCells>
  <pageMargins left="0.75" right="0.75" top="1" bottom="1" header="0.510416666666667" footer="0.510416666666667"/>
  <pageSetup paperSize="9" scale="70" fitToHeight="99" orientation="portrait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44"/>
  <sheetViews>
    <sheetView showGridLines="0" showZeros="0" workbookViewId="0">
      <selection activeCell="A3" sqref="A3:C3"/>
    </sheetView>
  </sheetViews>
  <sheetFormatPr defaultColWidth="9" defaultRowHeight="14.25"/>
  <sheetData>
    <row r="1" customHeight="1" spans="1:17">
      <c r="A1" s="109" t="s">
        <v>203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91" t="s">
        <v>204</v>
      </c>
    </row>
    <row r="2" ht="28.5" customHeight="1" spans="1:17">
      <c r="A2" s="110" t="s">
        <v>205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ht="25.5" customHeight="1" spans="1:17">
      <c r="A3" s="111" t="s">
        <v>144</v>
      </c>
      <c r="B3" s="111"/>
      <c r="C3" s="111"/>
      <c r="D3" s="65"/>
      <c r="E3" s="65"/>
      <c r="F3" s="65"/>
      <c r="G3" s="112"/>
      <c r="H3" s="112"/>
      <c r="I3" s="112"/>
      <c r="J3" s="112"/>
      <c r="K3" s="112"/>
      <c r="L3" s="112"/>
      <c r="M3" s="112"/>
      <c r="N3" s="112"/>
      <c r="O3" s="112"/>
      <c r="P3" s="133" t="s">
        <v>4</v>
      </c>
      <c r="Q3" s="133"/>
    </row>
    <row r="4" customHeight="1" spans="1:17">
      <c r="A4" s="113" t="s">
        <v>206</v>
      </c>
      <c r="B4" s="114"/>
      <c r="C4" s="115"/>
      <c r="D4" s="113" t="s">
        <v>207</v>
      </c>
      <c r="E4" s="114"/>
      <c r="F4" s="115"/>
      <c r="G4" s="116" t="s">
        <v>95</v>
      </c>
      <c r="H4" s="117"/>
      <c r="I4" s="117"/>
      <c r="J4" s="117"/>
      <c r="K4" s="117"/>
      <c r="L4" s="117"/>
      <c r="M4" s="117"/>
      <c r="N4" s="117"/>
      <c r="O4" s="117"/>
      <c r="P4" s="117"/>
      <c r="Q4" s="136"/>
    </row>
    <row r="5" customHeight="1" spans="1:17">
      <c r="A5" s="118"/>
      <c r="B5" s="119"/>
      <c r="C5" s="120"/>
      <c r="D5" s="118"/>
      <c r="E5" s="119"/>
      <c r="F5" s="120"/>
      <c r="G5" s="121" t="s">
        <v>10</v>
      </c>
      <c r="H5" s="121" t="s">
        <v>51</v>
      </c>
      <c r="I5" s="134"/>
      <c r="J5" s="135" t="s">
        <v>52</v>
      </c>
      <c r="K5" s="136"/>
      <c r="L5" s="136"/>
      <c r="M5" s="136"/>
      <c r="N5" s="136"/>
      <c r="O5" s="136"/>
      <c r="P5" s="121" t="s">
        <v>53</v>
      </c>
      <c r="Q5" s="138" t="s">
        <v>208</v>
      </c>
    </row>
    <row r="6" customHeight="1" spans="1:17">
      <c r="A6" s="122"/>
      <c r="B6" s="123"/>
      <c r="C6" s="124"/>
      <c r="D6" s="122"/>
      <c r="E6" s="123"/>
      <c r="F6" s="124"/>
      <c r="G6" s="125"/>
      <c r="H6" s="126"/>
      <c r="I6" s="137"/>
      <c r="J6" s="128" t="s">
        <v>20</v>
      </c>
      <c r="K6" s="128" t="s">
        <v>65</v>
      </c>
      <c r="L6" s="128" t="s">
        <v>66</v>
      </c>
      <c r="M6" s="128" t="s">
        <v>67</v>
      </c>
      <c r="N6" s="128" t="s">
        <v>68</v>
      </c>
      <c r="O6" s="128" t="s">
        <v>69</v>
      </c>
      <c r="P6" s="125"/>
      <c r="Q6" s="139"/>
    </row>
    <row r="7" ht="24" customHeight="1" spans="1:17">
      <c r="A7" s="127" t="s">
        <v>58</v>
      </c>
      <c r="B7" s="127" t="s">
        <v>59</v>
      </c>
      <c r="C7" s="127" t="s">
        <v>46</v>
      </c>
      <c r="D7" s="127" t="s">
        <v>58</v>
      </c>
      <c r="E7" s="127" t="s">
        <v>59</v>
      </c>
      <c r="F7" s="127" t="s">
        <v>46</v>
      </c>
      <c r="G7" s="126"/>
      <c r="H7" s="128" t="s">
        <v>62</v>
      </c>
      <c r="I7" s="128" t="s">
        <v>63</v>
      </c>
      <c r="J7" s="128"/>
      <c r="K7" s="128"/>
      <c r="L7" s="128"/>
      <c r="M7" s="128"/>
      <c r="N7" s="128"/>
      <c r="O7" s="128"/>
      <c r="P7" s="126"/>
      <c r="Q7" s="139"/>
    </row>
    <row r="8" s="65" customFormat="1" ht="40.5" customHeight="1" spans="1:17">
      <c r="A8" s="129"/>
      <c r="B8" s="130"/>
      <c r="C8" s="131" t="s">
        <v>10</v>
      </c>
      <c r="D8" s="130"/>
      <c r="E8" s="130"/>
      <c r="F8" s="130"/>
      <c r="G8" s="132">
        <v>2568.2</v>
      </c>
      <c r="H8" s="132">
        <v>2568.2</v>
      </c>
      <c r="I8" s="132">
        <v>0</v>
      </c>
      <c r="J8" s="132">
        <f t="shared" ref="J8:J44" si="0">K8+L8+M8+N8+O8</f>
        <v>0</v>
      </c>
      <c r="K8" s="132">
        <f t="shared" ref="K8:K44" si="1">N8</f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40">
        <v>0</v>
      </c>
    </row>
    <row r="9" ht="40.5" customHeight="1" spans="1:17">
      <c r="A9" s="129">
        <v>301</v>
      </c>
      <c r="B9" s="130" t="s">
        <v>77</v>
      </c>
      <c r="C9" s="129" t="s">
        <v>209</v>
      </c>
      <c r="D9" s="130" t="s">
        <v>210</v>
      </c>
      <c r="E9" s="130" t="s">
        <v>77</v>
      </c>
      <c r="F9" s="130" t="s">
        <v>211</v>
      </c>
      <c r="G9" s="132">
        <v>576.15</v>
      </c>
      <c r="H9" s="132">
        <v>576.15</v>
      </c>
      <c r="I9" s="132">
        <v>0</v>
      </c>
      <c r="J9" s="132">
        <f t="shared" si="0"/>
        <v>0</v>
      </c>
      <c r="K9" s="132">
        <f t="shared" si="1"/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40">
        <v>0</v>
      </c>
    </row>
    <row r="10" ht="40.5" customHeight="1" spans="1:17">
      <c r="A10" s="129">
        <v>301</v>
      </c>
      <c r="B10" s="130" t="s">
        <v>90</v>
      </c>
      <c r="C10" s="129" t="s">
        <v>212</v>
      </c>
      <c r="D10" s="130" t="s">
        <v>213</v>
      </c>
      <c r="E10" s="130" t="s">
        <v>77</v>
      </c>
      <c r="F10" s="130" t="s">
        <v>214</v>
      </c>
      <c r="G10" s="132">
        <v>25.66</v>
      </c>
      <c r="H10" s="132">
        <v>25.66</v>
      </c>
      <c r="I10" s="132">
        <v>0</v>
      </c>
      <c r="J10" s="132">
        <f t="shared" si="0"/>
        <v>0</v>
      </c>
      <c r="K10" s="132">
        <f t="shared" si="1"/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40">
        <v>0</v>
      </c>
    </row>
    <row r="11" ht="40.5" customHeight="1" spans="1:17">
      <c r="A11" s="129">
        <v>301</v>
      </c>
      <c r="B11" s="130" t="s">
        <v>90</v>
      </c>
      <c r="C11" s="129" t="s">
        <v>215</v>
      </c>
      <c r="D11" s="130" t="s">
        <v>210</v>
      </c>
      <c r="E11" s="130" t="s">
        <v>77</v>
      </c>
      <c r="F11" s="130" t="s">
        <v>211</v>
      </c>
      <c r="G11" s="132">
        <v>36.41</v>
      </c>
      <c r="H11" s="132">
        <v>36.41</v>
      </c>
      <c r="I11" s="132">
        <v>0</v>
      </c>
      <c r="J11" s="132">
        <f t="shared" si="0"/>
        <v>0</v>
      </c>
      <c r="K11" s="132">
        <f t="shared" si="1"/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40">
        <v>0</v>
      </c>
    </row>
    <row r="12" ht="40.5" customHeight="1" spans="1:17">
      <c r="A12" s="129">
        <v>301</v>
      </c>
      <c r="B12" s="130" t="s">
        <v>90</v>
      </c>
      <c r="C12" s="129" t="s">
        <v>216</v>
      </c>
      <c r="D12" s="130" t="s">
        <v>210</v>
      </c>
      <c r="E12" s="130" t="s">
        <v>77</v>
      </c>
      <c r="F12" s="130" t="s">
        <v>211</v>
      </c>
      <c r="G12" s="132">
        <v>109.44</v>
      </c>
      <c r="H12" s="132">
        <v>109.44</v>
      </c>
      <c r="I12" s="132">
        <v>0</v>
      </c>
      <c r="J12" s="132">
        <f t="shared" si="0"/>
        <v>0</v>
      </c>
      <c r="K12" s="132">
        <f t="shared" si="1"/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40">
        <v>0</v>
      </c>
    </row>
    <row r="13" ht="40.5" customHeight="1" spans="1:17">
      <c r="A13" s="129">
        <v>301</v>
      </c>
      <c r="B13" s="130" t="s">
        <v>90</v>
      </c>
      <c r="C13" s="129" t="s">
        <v>217</v>
      </c>
      <c r="D13" s="130" t="s">
        <v>210</v>
      </c>
      <c r="E13" s="130" t="s">
        <v>77</v>
      </c>
      <c r="F13" s="130" t="s">
        <v>211</v>
      </c>
      <c r="G13" s="132">
        <v>7.3</v>
      </c>
      <c r="H13" s="132">
        <v>7.3</v>
      </c>
      <c r="I13" s="132">
        <v>0</v>
      </c>
      <c r="J13" s="132">
        <f t="shared" si="0"/>
        <v>0</v>
      </c>
      <c r="K13" s="132">
        <f t="shared" si="1"/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40">
        <v>0</v>
      </c>
    </row>
    <row r="14" ht="40.5" customHeight="1" spans="1:17">
      <c r="A14" s="129">
        <v>301</v>
      </c>
      <c r="B14" s="130" t="s">
        <v>90</v>
      </c>
      <c r="C14" s="129" t="s">
        <v>218</v>
      </c>
      <c r="D14" s="130" t="s">
        <v>210</v>
      </c>
      <c r="E14" s="130" t="s">
        <v>77</v>
      </c>
      <c r="F14" s="130" t="s">
        <v>211</v>
      </c>
      <c r="G14" s="132">
        <v>19.12</v>
      </c>
      <c r="H14" s="132">
        <v>19.12</v>
      </c>
      <c r="I14" s="132">
        <v>0</v>
      </c>
      <c r="J14" s="132">
        <f t="shared" si="0"/>
        <v>0</v>
      </c>
      <c r="K14" s="132">
        <f t="shared" si="1"/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40">
        <v>0</v>
      </c>
    </row>
    <row r="15" ht="40.5" customHeight="1" spans="1:17">
      <c r="A15" s="129">
        <v>301</v>
      </c>
      <c r="B15" s="130" t="s">
        <v>90</v>
      </c>
      <c r="C15" s="129" t="s">
        <v>219</v>
      </c>
      <c r="D15" s="130" t="s">
        <v>213</v>
      </c>
      <c r="E15" s="130" t="s">
        <v>77</v>
      </c>
      <c r="F15" s="130" t="s">
        <v>214</v>
      </c>
      <c r="G15" s="132">
        <v>34.5</v>
      </c>
      <c r="H15" s="132">
        <v>34.5</v>
      </c>
      <c r="I15" s="132">
        <v>0</v>
      </c>
      <c r="J15" s="132">
        <f t="shared" si="0"/>
        <v>0</v>
      </c>
      <c r="K15" s="132">
        <f t="shared" si="1"/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40">
        <v>0</v>
      </c>
    </row>
    <row r="16" ht="40.5" customHeight="1" spans="1:17">
      <c r="A16" s="129">
        <v>301</v>
      </c>
      <c r="B16" s="130" t="s">
        <v>90</v>
      </c>
      <c r="C16" s="129" t="s">
        <v>219</v>
      </c>
      <c r="D16" s="130" t="s">
        <v>210</v>
      </c>
      <c r="E16" s="130" t="s">
        <v>77</v>
      </c>
      <c r="F16" s="130" t="s">
        <v>211</v>
      </c>
      <c r="G16" s="132">
        <v>28.67</v>
      </c>
      <c r="H16" s="132">
        <v>28.67</v>
      </c>
      <c r="I16" s="132">
        <v>0</v>
      </c>
      <c r="J16" s="132">
        <f t="shared" si="0"/>
        <v>0</v>
      </c>
      <c r="K16" s="132">
        <f t="shared" si="1"/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40">
        <v>0</v>
      </c>
    </row>
    <row r="17" ht="40.5" customHeight="1" spans="1:17">
      <c r="A17" s="129">
        <v>301</v>
      </c>
      <c r="B17" s="130" t="s">
        <v>220</v>
      </c>
      <c r="C17" s="129" t="s">
        <v>221</v>
      </c>
      <c r="D17" s="130" t="s">
        <v>210</v>
      </c>
      <c r="E17" s="130" t="s">
        <v>77</v>
      </c>
      <c r="F17" s="130" t="s">
        <v>211</v>
      </c>
      <c r="G17" s="132">
        <v>448.45</v>
      </c>
      <c r="H17" s="132">
        <v>448.45</v>
      </c>
      <c r="I17" s="132">
        <v>0</v>
      </c>
      <c r="J17" s="132">
        <f t="shared" si="0"/>
        <v>0</v>
      </c>
      <c r="K17" s="132">
        <f t="shared" si="1"/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40">
        <v>0</v>
      </c>
    </row>
    <row r="18" ht="40.5" customHeight="1" spans="1:17">
      <c r="A18" s="129">
        <v>301</v>
      </c>
      <c r="B18" s="130" t="s">
        <v>222</v>
      </c>
      <c r="C18" s="129" t="s">
        <v>223</v>
      </c>
      <c r="D18" s="130" t="s">
        <v>213</v>
      </c>
      <c r="E18" s="130" t="s">
        <v>77</v>
      </c>
      <c r="F18" s="130" t="s">
        <v>214</v>
      </c>
      <c r="G18" s="132">
        <v>107.48</v>
      </c>
      <c r="H18" s="132">
        <v>107.48</v>
      </c>
      <c r="I18" s="132">
        <v>0</v>
      </c>
      <c r="J18" s="132">
        <f t="shared" si="0"/>
        <v>0</v>
      </c>
      <c r="K18" s="132">
        <f t="shared" si="1"/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40">
        <v>0</v>
      </c>
    </row>
    <row r="19" ht="40.5" customHeight="1" spans="1:17">
      <c r="A19" s="129">
        <v>301</v>
      </c>
      <c r="B19" s="130" t="s">
        <v>73</v>
      </c>
      <c r="C19" s="129" t="s">
        <v>224</v>
      </c>
      <c r="D19" s="130" t="s">
        <v>210</v>
      </c>
      <c r="E19" s="130" t="s">
        <v>225</v>
      </c>
      <c r="F19" s="130" t="s">
        <v>226</v>
      </c>
      <c r="G19" s="132">
        <v>40.13</v>
      </c>
      <c r="H19" s="132">
        <v>40.13</v>
      </c>
      <c r="I19" s="132">
        <v>0</v>
      </c>
      <c r="J19" s="132">
        <f t="shared" si="0"/>
        <v>0</v>
      </c>
      <c r="K19" s="132">
        <f t="shared" si="1"/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40">
        <v>0</v>
      </c>
    </row>
    <row r="20" ht="40.5" customHeight="1" spans="1:17">
      <c r="A20" s="129">
        <v>301</v>
      </c>
      <c r="B20" s="130" t="s">
        <v>227</v>
      </c>
      <c r="C20" s="129" t="s">
        <v>228</v>
      </c>
      <c r="D20" s="130" t="s">
        <v>213</v>
      </c>
      <c r="E20" s="130" t="s">
        <v>77</v>
      </c>
      <c r="F20" s="130" t="s">
        <v>214</v>
      </c>
      <c r="G20" s="132">
        <v>101.02</v>
      </c>
      <c r="H20" s="132">
        <v>101.02</v>
      </c>
      <c r="I20" s="132">
        <v>0</v>
      </c>
      <c r="J20" s="132">
        <f t="shared" si="0"/>
        <v>0</v>
      </c>
      <c r="K20" s="132">
        <f t="shared" si="1"/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40">
        <v>0</v>
      </c>
    </row>
    <row r="21" ht="40.5" customHeight="1" spans="1:17">
      <c r="A21" s="129">
        <v>301</v>
      </c>
      <c r="B21" s="130" t="s">
        <v>227</v>
      </c>
      <c r="C21" s="129" t="s">
        <v>229</v>
      </c>
      <c r="D21" s="130" t="s">
        <v>213</v>
      </c>
      <c r="E21" s="130" t="s">
        <v>77</v>
      </c>
      <c r="F21" s="130" t="s">
        <v>214</v>
      </c>
      <c r="G21" s="132">
        <v>159.9</v>
      </c>
      <c r="H21" s="132">
        <v>159.9</v>
      </c>
      <c r="I21" s="132">
        <v>0</v>
      </c>
      <c r="J21" s="132">
        <f t="shared" si="0"/>
        <v>0</v>
      </c>
      <c r="K21" s="132">
        <f t="shared" si="1"/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40">
        <v>0</v>
      </c>
    </row>
    <row r="22" ht="40.5" customHeight="1" spans="1:17">
      <c r="A22" s="129">
        <v>301</v>
      </c>
      <c r="B22" s="130" t="s">
        <v>80</v>
      </c>
      <c r="C22" s="129" t="s">
        <v>230</v>
      </c>
      <c r="D22" s="130" t="s">
        <v>210</v>
      </c>
      <c r="E22" s="130" t="s">
        <v>90</v>
      </c>
      <c r="F22" s="130" t="s">
        <v>231</v>
      </c>
      <c r="G22" s="132">
        <v>167.53</v>
      </c>
      <c r="H22" s="132">
        <v>167.53</v>
      </c>
      <c r="I22" s="132">
        <v>0</v>
      </c>
      <c r="J22" s="132">
        <f t="shared" si="0"/>
        <v>0</v>
      </c>
      <c r="K22" s="132">
        <f t="shared" si="1"/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40">
        <v>0</v>
      </c>
    </row>
    <row r="23" ht="40.5" customHeight="1" spans="1:17">
      <c r="A23" s="129">
        <v>301</v>
      </c>
      <c r="B23" s="130" t="s">
        <v>232</v>
      </c>
      <c r="C23" s="129" t="s">
        <v>233</v>
      </c>
      <c r="D23" s="130" t="s">
        <v>210</v>
      </c>
      <c r="E23" s="130" t="s">
        <v>90</v>
      </c>
      <c r="F23" s="130" t="s">
        <v>231</v>
      </c>
      <c r="G23" s="132">
        <v>110.8</v>
      </c>
      <c r="H23" s="132">
        <v>110.8</v>
      </c>
      <c r="I23" s="132">
        <v>0</v>
      </c>
      <c r="J23" s="132">
        <f t="shared" si="0"/>
        <v>0</v>
      </c>
      <c r="K23" s="132">
        <f t="shared" si="1"/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40">
        <v>0</v>
      </c>
    </row>
    <row r="24" ht="40.5" customHeight="1" spans="1:17">
      <c r="A24" s="129">
        <v>301</v>
      </c>
      <c r="B24" s="130" t="s">
        <v>234</v>
      </c>
      <c r="C24" s="129" t="s">
        <v>235</v>
      </c>
      <c r="D24" s="130" t="s">
        <v>210</v>
      </c>
      <c r="E24" s="130" t="s">
        <v>90</v>
      </c>
      <c r="F24" s="130" t="s">
        <v>231</v>
      </c>
      <c r="G24" s="132">
        <v>6.89</v>
      </c>
      <c r="H24" s="132">
        <v>6.89</v>
      </c>
      <c r="I24" s="132">
        <v>0</v>
      </c>
      <c r="J24" s="132">
        <f t="shared" si="0"/>
        <v>0</v>
      </c>
      <c r="K24" s="132">
        <f t="shared" si="1"/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40">
        <v>0</v>
      </c>
    </row>
    <row r="25" ht="40.5" customHeight="1" spans="1:17">
      <c r="A25" s="129">
        <v>301</v>
      </c>
      <c r="B25" s="130" t="s">
        <v>234</v>
      </c>
      <c r="C25" s="129" t="s">
        <v>236</v>
      </c>
      <c r="D25" s="130" t="s">
        <v>210</v>
      </c>
      <c r="E25" s="130" t="s">
        <v>90</v>
      </c>
      <c r="F25" s="130" t="s">
        <v>231</v>
      </c>
      <c r="G25" s="132">
        <v>2.34</v>
      </c>
      <c r="H25" s="132">
        <v>2.34</v>
      </c>
      <c r="I25" s="132">
        <v>0</v>
      </c>
      <c r="J25" s="132">
        <f t="shared" si="0"/>
        <v>0</v>
      </c>
      <c r="K25" s="132">
        <f t="shared" si="1"/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40">
        <v>0</v>
      </c>
    </row>
    <row r="26" ht="40.5" customHeight="1" spans="1:17">
      <c r="A26" s="129">
        <v>301</v>
      </c>
      <c r="B26" s="130" t="s">
        <v>237</v>
      </c>
      <c r="C26" s="129" t="s">
        <v>91</v>
      </c>
      <c r="D26" s="130" t="s">
        <v>210</v>
      </c>
      <c r="E26" s="130" t="s">
        <v>220</v>
      </c>
      <c r="F26" s="130" t="s">
        <v>91</v>
      </c>
      <c r="G26" s="132">
        <v>139.96</v>
      </c>
      <c r="H26" s="132">
        <v>139.96</v>
      </c>
      <c r="I26" s="132">
        <v>0</v>
      </c>
      <c r="J26" s="132">
        <f t="shared" si="0"/>
        <v>0</v>
      </c>
      <c r="K26" s="132">
        <f t="shared" si="1"/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40">
        <v>0</v>
      </c>
    </row>
    <row r="27" ht="40.5" customHeight="1" spans="1:17">
      <c r="A27" s="129">
        <v>301</v>
      </c>
      <c r="B27" s="130" t="s">
        <v>225</v>
      </c>
      <c r="C27" s="129" t="s">
        <v>226</v>
      </c>
      <c r="D27" s="130" t="s">
        <v>213</v>
      </c>
      <c r="E27" s="130" t="s">
        <v>77</v>
      </c>
      <c r="F27" s="130" t="s">
        <v>214</v>
      </c>
      <c r="G27" s="132">
        <v>0</v>
      </c>
      <c r="H27" s="132">
        <v>0</v>
      </c>
      <c r="I27" s="132">
        <v>0</v>
      </c>
      <c r="J27" s="132">
        <f t="shared" si="0"/>
        <v>0</v>
      </c>
      <c r="K27" s="132">
        <f t="shared" si="1"/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40">
        <v>0</v>
      </c>
    </row>
    <row r="28" ht="40.5" customHeight="1" spans="1:17">
      <c r="A28" s="129">
        <v>301</v>
      </c>
      <c r="B28" s="130" t="s">
        <v>225</v>
      </c>
      <c r="C28" s="129" t="s">
        <v>226</v>
      </c>
      <c r="D28" s="130" t="s">
        <v>210</v>
      </c>
      <c r="E28" s="130" t="s">
        <v>225</v>
      </c>
      <c r="F28" s="130" t="s">
        <v>226</v>
      </c>
      <c r="G28" s="132">
        <v>2.52</v>
      </c>
      <c r="H28" s="132">
        <v>2.52</v>
      </c>
      <c r="I28" s="132">
        <v>0</v>
      </c>
      <c r="J28" s="132">
        <f t="shared" si="0"/>
        <v>0</v>
      </c>
      <c r="K28" s="132">
        <f t="shared" si="1"/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40">
        <v>0</v>
      </c>
    </row>
    <row r="29" ht="40.5" customHeight="1" spans="1:17">
      <c r="A29" s="129">
        <v>302</v>
      </c>
      <c r="B29" s="130" t="s">
        <v>77</v>
      </c>
      <c r="C29" s="129" t="s">
        <v>238</v>
      </c>
      <c r="D29" s="130" t="s">
        <v>213</v>
      </c>
      <c r="E29" s="130" t="s">
        <v>90</v>
      </c>
      <c r="F29" s="130" t="s">
        <v>239</v>
      </c>
      <c r="G29" s="132">
        <v>0</v>
      </c>
      <c r="H29" s="132">
        <v>0</v>
      </c>
      <c r="I29" s="132">
        <v>0</v>
      </c>
      <c r="J29" s="132">
        <f t="shared" si="0"/>
        <v>0</v>
      </c>
      <c r="K29" s="132">
        <f t="shared" si="1"/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40">
        <v>0</v>
      </c>
    </row>
    <row r="30" ht="40.5" customHeight="1" spans="1:17">
      <c r="A30" s="129">
        <v>302</v>
      </c>
      <c r="B30" s="130" t="s">
        <v>77</v>
      </c>
      <c r="C30" s="129" t="s">
        <v>238</v>
      </c>
      <c r="D30" s="130" t="s">
        <v>240</v>
      </c>
      <c r="E30" s="130" t="s">
        <v>77</v>
      </c>
      <c r="F30" s="130" t="s">
        <v>241</v>
      </c>
      <c r="G30" s="132">
        <v>57.8</v>
      </c>
      <c r="H30" s="132">
        <v>57.8</v>
      </c>
      <c r="I30" s="132">
        <v>0</v>
      </c>
      <c r="J30" s="132">
        <f t="shared" si="0"/>
        <v>0</v>
      </c>
      <c r="K30" s="132">
        <f t="shared" si="1"/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40">
        <v>0</v>
      </c>
    </row>
    <row r="31" ht="40.5" customHeight="1" spans="1:17">
      <c r="A31" s="129">
        <v>302</v>
      </c>
      <c r="B31" s="130" t="s">
        <v>242</v>
      </c>
      <c r="C31" s="129" t="s">
        <v>243</v>
      </c>
      <c r="D31" s="130" t="s">
        <v>213</v>
      </c>
      <c r="E31" s="130" t="s">
        <v>90</v>
      </c>
      <c r="F31" s="130" t="s">
        <v>239</v>
      </c>
      <c r="G31" s="132">
        <v>0</v>
      </c>
      <c r="H31" s="132">
        <v>0</v>
      </c>
      <c r="I31" s="132">
        <v>0</v>
      </c>
      <c r="J31" s="132">
        <f t="shared" si="0"/>
        <v>0</v>
      </c>
      <c r="K31" s="132">
        <f t="shared" si="1"/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40">
        <v>0</v>
      </c>
    </row>
    <row r="32" ht="40.5" customHeight="1" spans="1:17">
      <c r="A32" s="129">
        <v>302</v>
      </c>
      <c r="B32" s="130" t="s">
        <v>244</v>
      </c>
      <c r="C32" s="129" t="s">
        <v>245</v>
      </c>
      <c r="D32" s="130" t="s">
        <v>213</v>
      </c>
      <c r="E32" s="130" t="s">
        <v>90</v>
      </c>
      <c r="F32" s="130" t="s">
        <v>239</v>
      </c>
      <c r="G32" s="132">
        <v>0</v>
      </c>
      <c r="H32" s="132">
        <v>0</v>
      </c>
      <c r="I32" s="132">
        <v>0</v>
      </c>
      <c r="J32" s="132">
        <f t="shared" si="0"/>
        <v>0</v>
      </c>
      <c r="K32" s="132">
        <f t="shared" si="1"/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40">
        <v>0</v>
      </c>
    </row>
    <row r="33" ht="40.5" customHeight="1" spans="1:17">
      <c r="A33" s="129">
        <v>302</v>
      </c>
      <c r="B33" s="130" t="s">
        <v>244</v>
      </c>
      <c r="C33" s="129" t="s">
        <v>245</v>
      </c>
      <c r="D33" s="130" t="s">
        <v>240</v>
      </c>
      <c r="E33" s="130" t="s">
        <v>76</v>
      </c>
      <c r="F33" s="130" t="s">
        <v>246</v>
      </c>
      <c r="G33" s="132">
        <v>0</v>
      </c>
      <c r="H33" s="132">
        <v>0</v>
      </c>
      <c r="I33" s="132">
        <v>0</v>
      </c>
      <c r="J33" s="132">
        <f t="shared" si="0"/>
        <v>0</v>
      </c>
      <c r="K33" s="132">
        <f t="shared" si="1"/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40">
        <v>0</v>
      </c>
    </row>
    <row r="34" ht="40.5" customHeight="1" spans="1:17">
      <c r="A34" s="129">
        <v>302</v>
      </c>
      <c r="B34" s="130" t="s">
        <v>247</v>
      </c>
      <c r="C34" s="129" t="s">
        <v>246</v>
      </c>
      <c r="D34" s="130" t="s">
        <v>213</v>
      </c>
      <c r="E34" s="130" t="s">
        <v>90</v>
      </c>
      <c r="F34" s="130" t="s">
        <v>239</v>
      </c>
      <c r="G34" s="132">
        <v>0</v>
      </c>
      <c r="H34" s="132">
        <v>0</v>
      </c>
      <c r="I34" s="132">
        <v>0</v>
      </c>
      <c r="J34" s="132">
        <f t="shared" si="0"/>
        <v>0</v>
      </c>
      <c r="K34" s="132">
        <f t="shared" si="1"/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40">
        <v>0</v>
      </c>
    </row>
    <row r="35" ht="40.5" customHeight="1" spans="1:17">
      <c r="A35" s="129">
        <v>302</v>
      </c>
      <c r="B35" s="130" t="s">
        <v>247</v>
      </c>
      <c r="C35" s="129" t="s">
        <v>246</v>
      </c>
      <c r="D35" s="130" t="s">
        <v>240</v>
      </c>
      <c r="E35" s="130" t="s">
        <v>76</v>
      </c>
      <c r="F35" s="130" t="s">
        <v>246</v>
      </c>
      <c r="G35" s="132">
        <v>0</v>
      </c>
      <c r="H35" s="132">
        <v>0</v>
      </c>
      <c r="I35" s="132">
        <v>0</v>
      </c>
      <c r="J35" s="132">
        <f t="shared" si="0"/>
        <v>0</v>
      </c>
      <c r="K35" s="132">
        <f t="shared" si="1"/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40">
        <v>0</v>
      </c>
    </row>
    <row r="36" ht="40.5" customHeight="1" spans="1:17">
      <c r="A36" s="129">
        <v>302</v>
      </c>
      <c r="B36" s="130" t="s">
        <v>248</v>
      </c>
      <c r="C36" s="129" t="s">
        <v>249</v>
      </c>
      <c r="D36" s="130" t="s">
        <v>213</v>
      </c>
      <c r="E36" s="130" t="s">
        <v>90</v>
      </c>
      <c r="F36" s="130" t="s">
        <v>239</v>
      </c>
      <c r="G36" s="132">
        <v>18.8</v>
      </c>
      <c r="H36" s="132">
        <v>18.8</v>
      </c>
      <c r="I36" s="132">
        <v>0</v>
      </c>
      <c r="J36" s="132">
        <f t="shared" si="0"/>
        <v>0</v>
      </c>
      <c r="K36" s="132">
        <f t="shared" si="1"/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40">
        <v>0</v>
      </c>
    </row>
    <row r="37" ht="40.5" customHeight="1" spans="1:17">
      <c r="A37" s="129">
        <v>302</v>
      </c>
      <c r="B37" s="130" t="s">
        <v>72</v>
      </c>
      <c r="C37" s="129" t="s">
        <v>250</v>
      </c>
      <c r="D37" s="130" t="s">
        <v>213</v>
      </c>
      <c r="E37" s="130" t="s">
        <v>90</v>
      </c>
      <c r="F37" s="130" t="s">
        <v>239</v>
      </c>
      <c r="G37" s="132">
        <v>23.49</v>
      </c>
      <c r="H37" s="132">
        <v>23.49</v>
      </c>
      <c r="I37" s="132">
        <v>0</v>
      </c>
      <c r="J37" s="132">
        <f t="shared" si="0"/>
        <v>0</v>
      </c>
      <c r="K37" s="132">
        <f t="shared" si="1"/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40">
        <v>0</v>
      </c>
    </row>
    <row r="38" ht="40.5" customHeight="1" spans="1:17">
      <c r="A38" s="129">
        <v>302</v>
      </c>
      <c r="B38" s="130" t="s">
        <v>251</v>
      </c>
      <c r="C38" s="129" t="s">
        <v>252</v>
      </c>
      <c r="D38" s="130" t="s">
        <v>240</v>
      </c>
      <c r="E38" s="130" t="s">
        <v>80</v>
      </c>
      <c r="F38" s="130" t="s">
        <v>252</v>
      </c>
      <c r="G38" s="132">
        <v>0</v>
      </c>
      <c r="H38" s="132">
        <v>0</v>
      </c>
      <c r="I38" s="132">
        <v>0</v>
      </c>
      <c r="J38" s="132">
        <f t="shared" si="0"/>
        <v>0</v>
      </c>
      <c r="K38" s="132">
        <f t="shared" si="1"/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40">
        <v>0</v>
      </c>
    </row>
    <row r="39" ht="40.5" customHeight="1" spans="1:17">
      <c r="A39" s="129">
        <v>302</v>
      </c>
      <c r="B39" s="130" t="s">
        <v>253</v>
      </c>
      <c r="C39" s="129" t="s">
        <v>254</v>
      </c>
      <c r="D39" s="130" t="s">
        <v>213</v>
      </c>
      <c r="E39" s="130" t="s">
        <v>90</v>
      </c>
      <c r="F39" s="130" t="s">
        <v>239</v>
      </c>
      <c r="G39" s="132">
        <v>12.24</v>
      </c>
      <c r="H39" s="132">
        <v>12.24</v>
      </c>
      <c r="I39" s="132">
        <v>0</v>
      </c>
      <c r="J39" s="132">
        <f t="shared" si="0"/>
        <v>0</v>
      </c>
      <c r="K39" s="132">
        <f t="shared" si="1"/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40">
        <v>0</v>
      </c>
    </row>
    <row r="40" ht="40.5" customHeight="1" spans="1:17">
      <c r="A40" s="129">
        <v>302</v>
      </c>
      <c r="B40" s="130" t="s">
        <v>225</v>
      </c>
      <c r="C40" s="129" t="s">
        <v>255</v>
      </c>
      <c r="D40" s="130" t="s">
        <v>240</v>
      </c>
      <c r="E40" s="130" t="s">
        <v>225</v>
      </c>
      <c r="F40" s="130" t="s">
        <v>255</v>
      </c>
      <c r="G40" s="132">
        <v>13.97</v>
      </c>
      <c r="H40" s="132">
        <v>13.97</v>
      </c>
      <c r="I40" s="132">
        <v>0</v>
      </c>
      <c r="J40" s="132">
        <f t="shared" si="0"/>
        <v>0</v>
      </c>
      <c r="K40" s="132">
        <f t="shared" si="1"/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40">
        <v>0</v>
      </c>
    </row>
    <row r="41" ht="40.5" customHeight="1" spans="1:17">
      <c r="A41" s="129">
        <v>303</v>
      </c>
      <c r="B41" s="130" t="s">
        <v>90</v>
      </c>
      <c r="C41" s="129" t="s">
        <v>256</v>
      </c>
      <c r="D41" s="130" t="s">
        <v>257</v>
      </c>
      <c r="E41" s="130" t="s">
        <v>76</v>
      </c>
      <c r="F41" s="130" t="s">
        <v>258</v>
      </c>
      <c r="G41" s="132">
        <v>197.96</v>
      </c>
      <c r="H41" s="132">
        <v>197.96</v>
      </c>
      <c r="I41" s="132">
        <v>0</v>
      </c>
      <c r="J41" s="132">
        <f t="shared" si="0"/>
        <v>0</v>
      </c>
      <c r="K41" s="132">
        <f t="shared" si="1"/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40">
        <v>0</v>
      </c>
    </row>
    <row r="42" ht="40.5" customHeight="1" spans="1:17">
      <c r="A42" s="129">
        <v>303</v>
      </c>
      <c r="B42" s="130" t="s">
        <v>90</v>
      </c>
      <c r="C42" s="129" t="s">
        <v>259</v>
      </c>
      <c r="D42" s="130" t="s">
        <v>257</v>
      </c>
      <c r="E42" s="130" t="s">
        <v>76</v>
      </c>
      <c r="F42" s="130" t="s">
        <v>258</v>
      </c>
      <c r="G42" s="132">
        <v>21.1</v>
      </c>
      <c r="H42" s="132">
        <v>21.1</v>
      </c>
      <c r="I42" s="132">
        <v>0</v>
      </c>
      <c r="J42" s="132">
        <f t="shared" si="0"/>
        <v>0</v>
      </c>
      <c r="K42" s="132">
        <f t="shared" si="1"/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40">
        <v>0</v>
      </c>
    </row>
    <row r="43" ht="40.5" customHeight="1" spans="1:17">
      <c r="A43" s="129">
        <v>303</v>
      </c>
      <c r="B43" s="130" t="s">
        <v>90</v>
      </c>
      <c r="C43" s="129" t="s">
        <v>260</v>
      </c>
      <c r="D43" s="130" t="s">
        <v>257</v>
      </c>
      <c r="E43" s="130" t="s">
        <v>76</v>
      </c>
      <c r="F43" s="130" t="s">
        <v>258</v>
      </c>
      <c r="G43" s="132">
        <v>91.44</v>
      </c>
      <c r="H43" s="132">
        <v>91.44</v>
      </c>
      <c r="I43" s="132">
        <v>0</v>
      </c>
      <c r="J43" s="132">
        <f t="shared" si="0"/>
        <v>0</v>
      </c>
      <c r="K43" s="132">
        <f t="shared" si="1"/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40">
        <v>0</v>
      </c>
    </row>
    <row r="44" ht="40.5" customHeight="1" spans="1:17">
      <c r="A44" s="129">
        <v>303</v>
      </c>
      <c r="B44" s="130" t="s">
        <v>76</v>
      </c>
      <c r="C44" s="129" t="s">
        <v>261</v>
      </c>
      <c r="D44" s="130" t="s">
        <v>257</v>
      </c>
      <c r="E44" s="130" t="s">
        <v>77</v>
      </c>
      <c r="F44" s="130" t="s">
        <v>262</v>
      </c>
      <c r="G44" s="132">
        <v>7.13</v>
      </c>
      <c r="H44" s="132">
        <v>7.13</v>
      </c>
      <c r="I44" s="132">
        <v>0</v>
      </c>
      <c r="J44" s="132">
        <f t="shared" si="0"/>
        <v>0</v>
      </c>
      <c r="K44" s="132">
        <f t="shared" si="1"/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40">
        <v>0</v>
      </c>
    </row>
  </sheetData>
  <sheetProtection formatCells="0" formatColumns="0" formatRows="0"/>
  <mergeCells count="17">
    <mergeCell ref="A2:Q2"/>
    <mergeCell ref="A3:C3"/>
    <mergeCell ref="P3:Q3"/>
    <mergeCell ref="G4:Q4"/>
    <mergeCell ref="J5:O5"/>
    <mergeCell ref="G5:G7"/>
    <mergeCell ref="J6:J7"/>
    <mergeCell ref="K6:K7"/>
    <mergeCell ref="L6:L7"/>
    <mergeCell ref="M6:M7"/>
    <mergeCell ref="N6:N7"/>
    <mergeCell ref="O6:O7"/>
    <mergeCell ref="P5:P7"/>
    <mergeCell ref="Q5:Q7"/>
    <mergeCell ref="A4:C6"/>
    <mergeCell ref="D4:F6"/>
    <mergeCell ref="H5:I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1"/>
  <sheetViews>
    <sheetView showGridLines="0" showZeros="0" workbookViewId="0">
      <selection activeCell="A3" sqref="A3"/>
    </sheetView>
  </sheetViews>
  <sheetFormatPr defaultColWidth="9" defaultRowHeight="14.25"/>
  <cols>
    <col min="1" max="1" width="42.625" style="95" customWidth="1"/>
    <col min="2" max="2" width="39.25" style="95" customWidth="1"/>
    <col min="3" max="5" width="9" style="95" customWidth="1"/>
    <col min="6" max="6" width="33.125" style="95" customWidth="1"/>
    <col min="7" max="16384" width="9" style="95"/>
  </cols>
  <sheetData>
    <row r="1" s="94" customFormat="1" ht="21" customHeight="1" spans="1:256">
      <c r="A1" s="96"/>
      <c r="B1" s="97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s="94" customFormat="1" ht="36.75" customHeight="1" spans="1:256">
      <c r="A2" s="98" t="s">
        <v>263</v>
      </c>
      <c r="B2" s="98"/>
      <c r="C2" s="99"/>
      <c r="D2" s="99"/>
      <c r="E2" s="99"/>
      <c r="F2" s="99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s="94" customFormat="1" ht="21" customHeight="1" spans="1:256">
      <c r="A3" s="100" t="s">
        <v>144</v>
      </c>
      <c r="B3" s="101" t="s">
        <v>4</v>
      </c>
      <c r="C3" s="100"/>
      <c r="D3" s="100"/>
      <c r="E3" s="102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="94" customFormat="1" ht="45.75" customHeight="1" spans="1:256">
      <c r="A4" s="103" t="s">
        <v>9</v>
      </c>
      <c r="B4" s="104" t="s">
        <v>264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="95" customFormat="1" ht="45.75" customHeight="1" spans="1:2">
      <c r="A5" s="105" t="s">
        <v>265</v>
      </c>
      <c r="B5" s="106">
        <v>0</v>
      </c>
    </row>
    <row r="6" s="95" customFormat="1" ht="45.75" customHeight="1" spans="1:2">
      <c r="A6" s="105" t="s">
        <v>243</v>
      </c>
      <c r="B6" s="106">
        <v>0.93</v>
      </c>
    </row>
    <row r="7" s="95" customFormat="1" ht="45.75" customHeight="1" spans="1:2">
      <c r="A7" s="105" t="s">
        <v>266</v>
      </c>
      <c r="B7" s="107">
        <v>6</v>
      </c>
    </row>
    <row r="8" s="95" customFormat="1" ht="45.75" customHeight="1" spans="1:2">
      <c r="A8" s="105" t="s">
        <v>267</v>
      </c>
      <c r="B8" s="106">
        <v>6</v>
      </c>
    </row>
    <row r="9" s="95" customFormat="1" ht="45.75" customHeight="1" spans="1:2">
      <c r="A9" s="105" t="s">
        <v>268</v>
      </c>
      <c r="B9" s="106">
        <v>0</v>
      </c>
    </row>
    <row r="10" s="95" customFormat="1" ht="45.75" customHeight="1" spans="1:2">
      <c r="A10" s="103" t="s">
        <v>109</v>
      </c>
      <c r="B10" s="106">
        <v>6.93</v>
      </c>
    </row>
    <row r="11" ht="111" customHeight="1" spans="1:2">
      <c r="A11" s="108" t="s">
        <v>269</v>
      </c>
      <c r="B11" s="108"/>
    </row>
  </sheetData>
  <sheetProtection formatCells="0" formatColumns="0" formatRows="0"/>
  <mergeCells count="2">
    <mergeCell ref="A2:B2"/>
    <mergeCell ref="A11:B11"/>
  </mergeCells>
  <printOptions horizontalCentered="1"/>
  <pageMargins left="0.393055555555556" right="0.393055555555556" top="0.984027777777778" bottom="0.984027777777778" header="0.511805555555556" footer="0.511805555555556"/>
  <pageSetup paperSize="9" orientation="portrait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7"/>
  <sheetViews>
    <sheetView showGridLines="0" showZeros="0" workbookViewId="0">
      <selection activeCell="A3" sqref="A3"/>
    </sheetView>
  </sheetViews>
  <sheetFormatPr defaultColWidth="6.875" defaultRowHeight="12.75" customHeight="1" outlineLevelRow="6"/>
  <cols>
    <col min="1" max="2" width="6.875" style="66"/>
    <col min="3" max="3" width="6.375" style="66" customWidth="1"/>
    <col min="4" max="4" width="17.25" style="67" customWidth="1"/>
    <col min="5" max="6" width="12.625" style="68" customWidth="1"/>
    <col min="7" max="7" width="11" style="69" customWidth="1"/>
    <col min="8" max="8" width="11.125" style="69" customWidth="1"/>
    <col min="9" max="9" width="10.25" style="69" customWidth="1"/>
    <col min="10" max="11" width="10" style="69" customWidth="1"/>
    <col min="12" max="12" width="6.875" style="70" customWidth="1"/>
    <col min="13" max="13" width="45.375" style="70" customWidth="1"/>
    <col min="14" max="224" width="6.875" style="70" customWidth="1"/>
    <col min="225" max="16384" width="6.875" style="66"/>
  </cols>
  <sheetData>
    <row r="1" customFormat="1" ht="23.25" customHeight="1" spans="1:11">
      <c r="A1" s="66"/>
      <c r="B1" s="66"/>
      <c r="C1" s="66"/>
      <c r="D1" s="66"/>
      <c r="E1" s="66"/>
      <c r="F1" s="66"/>
      <c r="G1" s="66"/>
      <c r="H1" s="66"/>
      <c r="I1" s="66"/>
      <c r="J1" s="66"/>
      <c r="K1" s="91" t="s">
        <v>270</v>
      </c>
    </row>
    <row r="2" customFormat="1" ht="25.5" customHeight="1" spans="1:256">
      <c r="A2" s="71" t="s">
        <v>271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2"/>
      <c r="IR2" s="72"/>
      <c r="IS2" s="72"/>
      <c r="IT2" s="72"/>
      <c r="IU2" s="72"/>
      <c r="IV2" s="72"/>
    </row>
    <row r="3" customFormat="1" ht="27.75" customHeight="1" spans="1:256">
      <c r="A3" s="72" t="s">
        <v>144</v>
      </c>
      <c r="B3" s="72"/>
      <c r="C3" s="72"/>
      <c r="D3" s="73"/>
      <c r="E3" s="74"/>
      <c r="F3" s="74"/>
      <c r="G3" s="69"/>
      <c r="H3" s="69"/>
      <c r="I3" s="69"/>
      <c r="J3" s="69"/>
      <c r="K3" s="68" t="s">
        <v>4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2"/>
      <c r="IR3" s="72"/>
      <c r="IS3" s="72"/>
      <c r="IT3" s="72"/>
      <c r="IU3" s="72"/>
      <c r="IV3" s="72"/>
    </row>
    <row r="4" customFormat="1" ht="25.5" customHeight="1" spans="1:256">
      <c r="A4" s="75" t="s">
        <v>94</v>
      </c>
      <c r="B4" s="76"/>
      <c r="C4" s="77"/>
      <c r="D4" s="78" t="s">
        <v>272</v>
      </c>
      <c r="E4" s="79" t="s">
        <v>149</v>
      </c>
      <c r="F4" s="80" t="s">
        <v>96</v>
      </c>
      <c r="G4" s="81"/>
      <c r="H4" s="82"/>
      <c r="I4" s="92" t="s">
        <v>97</v>
      </c>
      <c r="J4" s="92"/>
      <c r="K4" s="9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2"/>
      <c r="IR4" s="72"/>
      <c r="IS4" s="72"/>
      <c r="IT4" s="72"/>
      <c r="IU4" s="72"/>
      <c r="IV4" s="72"/>
    </row>
    <row r="5" customFormat="1" ht="33.95" customHeight="1" spans="1:256">
      <c r="A5" s="83" t="s">
        <v>58</v>
      </c>
      <c r="B5" s="83" t="s">
        <v>59</v>
      </c>
      <c r="C5" s="83" t="s">
        <v>60</v>
      </c>
      <c r="D5" s="84"/>
      <c r="E5" s="79"/>
      <c r="F5" s="85" t="s">
        <v>20</v>
      </c>
      <c r="G5" s="85" t="s">
        <v>150</v>
      </c>
      <c r="H5" s="85" t="s">
        <v>151</v>
      </c>
      <c r="I5" s="85" t="s">
        <v>20</v>
      </c>
      <c r="J5" s="85" t="s">
        <v>100</v>
      </c>
      <c r="K5" s="85" t="s">
        <v>101</v>
      </c>
      <c r="L5" s="70"/>
      <c r="M5" s="93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2"/>
      <c r="IR5" s="72"/>
      <c r="IS5" s="72"/>
      <c r="IT5" s="72"/>
      <c r="IU5" s="72"/>
      <c r="IV5" s="72"/>
    </row>
    <row r="6" customFormat="1" ht="21.95" customHeight="1" spans="1:256">
      <c r="A6" s="86" t="s">
        <v>70</v>
      </c>
      <c r="B6" s="86" t="s">
        <v>70</v>
      </c>
      <c r="C6" s="86" t="s">
        <v>70</v>
      </c>
      <c r="D6" s="86" t="s">
        <v>70</v>
      </c>
      <c r="E6" s="86">
        <v>1</v>
      </c>
      <c r="F6" s="86">
        <v>2</v>
      </c>
      <c r="G6" s="86">
        <v>3</v>
      </c>
      <c r="H6" s="86">
        <v>5</v>
      </c>
      <c r="I6" s="86">
        <v>6</v>
      </c>
      <c r="J6" s="86">
        <v>7</v>
      </c>
      <c r="K6" s="86">
        <v>8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2"/>
      <c r="IR6" s="72"/>
      <c r="IS6" s="72"/>
      <c r="IT6" s="72"/>
      <c r="IU6" s="72"/>
      <c r="IV6" s="72"/>
    </row>
    <row r="7" s="65" customFormat="1" ht="21.75" customHeight="1" spans="1:11">
      <c r="A7" s="87"/>
      <c r="B7" s="87"/>
      <c r="C7" s="87"/>
      <c r="D7" s="88"/>
      <c r="E7" s="89"/>
      <c r="F7" s="90"/>
      <c r="G7" s="89"/>
      <c r="H7" s="89"/>
      <c r="I7" s="90"/>
      <c r="J7" s="90"/>
      <c r="K7" s="90"/>
    </row>
  </sheetData>
  <sheetProtection formatCells="0" formatColumns="0" formatRows="0"/>
  <mergeCells count="6">
    <mergeCell ref="A2:K2"/>
    <mergeCell ref="A4:C4"/>
    <mergeCell ref="F4:H4"/>
    <mergeCell ref="I4:K4"/>
    <mergeCell ref="D4:D5"/>
    <mergeCell ref="E4:E5"/>
  </mergeCells>
  <pageMargins left="0.75" right="0.75" top="1" bottom="1" header="0.510416666666667" footer="0.510416666666667"/>
  <pageSetup paperSize="9" scale="70" fitToHeight="99" orientation="portrait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7"/>
  <sheetViews>
    <sheetView showGridLines="0" showZeros="0" workbookViewId="0">
      <selection activeCell="A2" sqref="A2"/>
    </sheetView>
  </sheetViews>
  <sheetFormatPr defaultColWidth="9" defaultRowHeight="14.25" outlineLevelCol="3"/>
  <cols>
    <col min="1" max="1" width="29.375" style="46" customWidth="1"/>
    <col min="2" max="2" width="16.875" style="46" customWidth="1"/>
    <col min="3" max="3" width="34.375" style="46" customWidth="1"/>
    <col min="4" max="4" width="23.5" style="46" customWidth="1"/>
    <col min="5" max="16384" width="9" style="46"/>
  </cols>
  <sheetData>
    <row r="1" ht="76.5" customHeight="1" spans="1:4">
      <c r="A1" s="47" t="s">
        <v>273</v>
      </c>
      <c r="B1" s="47"/>
      <c r="C1" s="47"/>
      <c r="D1" s="47"/>
    </row>
    <row r="2" ht="23.25" customHeight="1" spans="1:4">
      <c r="A2" s="48" t="s">
        <v>3</v>
      </c>
      <c r="B2" s="48"/>
      <c r="C2" s="48"/>
      <c r="D2" s="49" t="s">
        <v>4</v>
      </c>
    </row>
    <row r="3" ht="39.75" customHeight="1" spans="1:4">
      <c r="A3" s="50" t="s">
        <v>274</v>
      </c>
      <c r="B3" s="51" t="s">
        <v>275</v>
      </c>
      <c r="C3" s="50" t="s">
        <v>274</v>
      </c>
      <c r="D3" s="51" t="s">
        <v>276</v>
      </c>
    </row>
    <row r="4" ht="30" customHeight="1" spans="1:4">
      <c r="A4" s="52" t="s">
        <v>277</v>
      </c>
      <c r="B4" s="53"/>
      <c r="C4" s="54" t="s">
        <v>278</v>
      </c>
      <c r="D4" s="55" t="s">
        <v>279</v>
      </c>
    </row>
    <row r="5" ht="29.25" customHeight="1" spans="1:4">
      <c r="A5" s="52" t="s">
        <v>280</v>
      </c>
      <c r="B5" s="53"/>
      <c r="C5" s="54" t="s">
        <v>281</v>
      </c>
      <c r="D5" s="53"/>
    </row>
    <row r="6" ht="26.25" customHeight="1" spans="1:4">
      <c r="A6" s="52" t="s">
        <v>282</v>
      </c>
      <c r="B6" s="53"/>
      <c r="C6" s="54" t="s">
        <v>283</v>
      </c>
      <c r="D6" s="53"/>
    </row>
    <row r="7" ht="24" customHeight="1" spans="1:4">
      <c r="A7" s="52" t="s">
        <v>284</v>
      </c>
      <c r="B7" s="53"/>
      <c r="C7" s="54" t="s">
        <v>285</v>
      </c>
      <c r="D7" s="53"/>
    </row>
    <row r="8" ht="29.25" customHeight="1" spans="1:4">
      <c r="A8" s="52" t="s">
        <v>286</v>
      </c>
      <c r="B8" s="53"/>
      <c r="C8" s="54" t="s">
        <v>287</v>
      </c>
      <c r="D8" s="53"/>
    </row>
    <row r="9" ht="20.25" customHeight="1" spans="1:4">
      <c r="A9" s="52"/>
      <c r="B9" s="53"/>
      <c r="C9" s="54"/>
      <c r="D9" s="53"/>
    </row>
    <row r="10" ht="20.25" customHeight="1" spans="1:4">
      <c r="A10" s="56" t="s">
        <v>288</v>
      </c>
      <c r="B10" s="57"/>
      <c r="C10" s="58" t="s">
        <v>289</v>
      </c>
      <c r="D10" s="57"/>
    </row>
    <row r="11" ht="21" customHeight="1" spans="1:4">
      <c r="A11" s="59" t="s">
        <v>290</v>
      </c>
      <c r="B11" s="60"/>
      <c r="C11" s="61" t="s">
        <v>291</v>
      </c>
      <c r="D11" s="53"/>
    </row>
    <row r="12" ht="20.25" customHeight="1" spans="1:4">
      <c r="A12" s="62" t="s">
        <v>292</v>
      </c>
      <c r="B12" s="53"/>
      <c r="C12" s="59"/>
      <c r="D12" s="53"/>
    </row>
    <row r="13" ht="19.5" customHeight="1" spans="1:4">
      <c r="A13" s="61"/>
      <c r="B13" s="53"/>
      <c r="C13" s="59"/>
      <c r="D13" s="53"/>
    </row>
    <row r="14" ht="18.75" customHeight="1" spans="1:4">
      <c r="A14" s="56" t="s">
        <v>41</v>
      </c>
      <c r="B14" s="57"/>
      <c r="C14" s="58" t="s">
        <v>42</v>
      </c>
      <c r="D14" s="57"/>
    </row>
    <row r="15" customHeight="1" spans="1:4">
      <c r="A15" s="63"/>
      <c r="B15" s="63"/>
      <c r="C15" s="63"/>
      <c r="D15" s="63"/>
    </row>
    <row r="16" customHeight="1" spans="1:4">
      <c r="A16" s="63"/>
      <c r="B16" s="63"/>
      <c r="C16" s="63"/>
      <c r="D16" s="64"/>
    </row>
    <row r="17" customHeight="1" spans="2:4">
      <c r="B17" s="64"/>
      <c r="C17"/>
      <c r="D17"/>
    </row>
  </sheetData>
  <sheetProtection formatCells="0" formatColumns="0" formatRows="0"/>
  <mergeCells count="1">
    <mergeCell ref="A1:D1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lycz</cp:lastModifiedBy>
  <dcterms:created xsi:type="dcterms:W3CDTF">2020-05-27T16:01:00Z</dcterms:created>
  <cp:lastPrinted>2020-11-19T19:19:00Z</cp:lastPrinted>
  <dcterms:modified xsi:type="dcterms:W3CDTF">2021-07-18T01:54:07Z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KSORubyTemplateID">
    <vt:lpwstr>10</vt:lpwstr>
  </property>
  <property fmtid="{D5CDD505-2E9C-101B-9397-08002B2CF9AE}" pid="4" name="EDOID">
    <vt:i4>199640</vt:i4>
  </property>
</Properties>
</file>