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7" activeTab="1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1">'31政府采购表'!$A$1:$R$12</definedName>
    <definedName name="_xlnm.Print_Area" localSheetId="35">'35新增固定资产配置表'!$A$1:$X$7</definedName>
    <definedName name="_xlnm.Print_Area" localSheetId="36">'36行政经费预算表'!$A$1:$T$28</definedName>
    <definedName name="_xlnm.Print_Area" localSheetId="37">'37项目绩效申报表'!$A$1:$AC$6</definedName>
    <definedName name="_xlnm.Print_Area" localSheetId="38">'38项目实施计划及进度表'!$A$1:$U$11</definedName>
    <definedName name="_xlnm.Print_Area" localSheetId="3">'3支出汇总表（按资金来源）'!$A$1:$Q$15</definedName>
    <definedName name="_xlnm.Print_Area" localSheetId="6">'6财政纳入预算项目简表（按功能科目）'!$A$1:$X$13</definedName>
    <definedName name="_xlnm.Print_Area" localSheetId="7">'7财政纳入预算项目简表（按单位）'!$A$1:$X$12</definedName>
    <definedName name="_xlnm.Print_Area" localSheetId="8">'8项目库项目汇总表'!$A$1:$U$12</definedName>
    <definedName name="_xlnm.Print_Titles" localSheetId="35">'35新增固定资产配置表'!$1:$7</definedName>
    <definedName name="_xlnm.Print_Titles" localSheetId="36">'36行政经费预算表'!$1:$7</definedName>
    <definedName name="_xlnm.Print_Titles" localSheetId="37">'37项目绩效申报表'!$1:$6</definedName>
    <definedName name="_xlnm.Print_Titles" localSheetId="3">'3支出汇总表（按资金来源）'!$1:$6</definedName>
    <definedName name="_xlnm.Print_Titles" localSheetId="6">'6财政纳入预算项目简表（按功能科目）'!$1:$7</definedName>
    <definedName name="_xlnm.Print_Titles" localSheetId="7">'7财政纳入预算项目简表（按单位）'!$1:$7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<sst xmlns="http://schemas.openxmlformats.org/spreadsheetml/2006/main" count="2988" uniqueCount="849">
  <si>
    <t>奖励性绩效1</t>
  </si>
  <si>
    <t xml:space="preserve">  </t>
  </si>
  <si>
    <t/>
  </si>
  <si>
    <t xml:space="preserve">  401002</t>
  </si>
  <si>
    <t>洛龙区开元路办事处</t>
  </si>
  <si>
    <t>单位劳教人员人数</t>
  </si>
  <si>
    <t>04</t>
  </si>
  <si>
    <t>单位驻地</t>
  </si>
  <si>
    <t>发流学习人员</t>
  </si>
  <si>
    <t>收费标准</t>
  </si>
  <si>
    <t xml:space="preserve">      农林畜牧局</t>
  </si>
  <si>
    <t>生活补助</t>
  </si>
  <si>
    <t>ECAC94EE6B45200EE0430A083063200E</t>
  </si>
  <si>
    <t>预算01表</t>
  </si>
  <si>
    <t>洛龙区龙丰小学</t>
  </si>
  <si>
    <t>国库集中支付结转结余（以前年度）</t>
  </si>
  <si>
    <t>养老保险</t>
  </si>
  <si>
    <t>洛龙区人民检察院</t>
  </si>
  <si>
    <t>EA18EDA3D3A3B15EE0430A083063B15E</t>
  </si>
  <si>
    <t>EA18EDA3D387B15EE0430A083063B15E</t>
  </si>
  <si>
    <t>执法执勤</t>
  </si>
  <si>
    <t>差供</t>
  </si>
  <si>
    <t>洛龙区翠云路街道办事处财政工作站</t>
  </si>
  <si>
    <t>EA18EDA3D419B15EE0430A083063B15E</t>
  </si>
  <si>
    <t>EA18EDA3D34DB15EE0430A083063B15E</t>
  </si>
  <si>
    <t>ECAC94EE6B4B200EE0430A083063200E</t>
  </si>
  <si>
    <t>预算35表</t>
  </si>
  <si>
    <t>其他支出</t>
  </si>
  <si>
    <t>洛龙区第六小学</t>
  </si>
  <si>
    <t>EA18EDA3D3EFB15EE0430A083063B15E</t>
  </si>
  <si>
    <t>八、单位间转移收入</t>
  </si>
  <si>
    <t>支出预算明细总表</t>
  </si>
  <si>
    <t>对个人和家庭的补助</t>
  </si>
  <si>
    <t>十、部门结余结转资金</t>
  </si>
  <si>
    <t>洛龙区水利事务综合中心</t>
  </si>
  <si>
    <t>EA18EDA3D3EDB15EE0430A083063B15E</t>
  </si>
  <si>
    <t>罚没收入</t>
  </si>
  <si>
    <t>罪犯技术辅导人数</t>
  </si>
  <si>
    <t>洛龙区第五初级中学</t>
  </si>
  <si>
    <t>一般性项目支出</t>
  </si>
  <si>
    <t>离休费</t>
  </si>
  <si>
    <t>洛龙区广播电台</t>
  </si>
  <si>
    <t>洛龙区数字化城市管理监督中心</t>
  </si>
  <si>
    <t>EA18EDA3D3AFB15EE0430A083063B15E</t>
  </si>
  <si>
    <t>服务对象满意度</t>
  </si>
  <si>
    <t>项目申报的可行性</t>
  </si>
  <si>
    <t>支  出  预  算  总  表</t>
  </si>
  <si>
    <t>2017年洛龙区部门预算表</t>
  </si>
  <si>
    <t>2017.03</t>
  </si>
  <si>
    <t>EA18EDA3D3E3B15EE0430A083063B15E</t>
  </si>
  <si>
    <t>洛龙区成人教育教研室</t>
  </si>
  <si>
    <t>关键要害岗位人数</t>
  </si>
  <si>
    <t>劳教人数</t>
  </si>
  <si>
    <t>助学金</t>
  </si>
  <si>
    <t>洛龙区安全生产监督管理局</t>
  </si>
  <si>
    <t>以前年度授权支付</t>
  </si>
  <si>
    <t>EA18EDA3D499B15EE0430A083063B15E</t>
  </si>
  <si>
    <t>财政专户收入</t>
  </si>
  <si>
    <t>财政专户收入支出预算表</t>
  </si>
  <si>
    <t>公务用车实有数小计</t>
  </si>
  <si>
    <t>住房公积金</t>
  </si>
  <si>
    <t>预算04表</t>
  </si>
  <si>
    <t>缴入国库的行政事业性收费</t>
  </si>
  <si>
    <t>实效指标</t>
  </si>
  <si>
    <t>综合定额公用经费</t>
  </si>
  <si>
    <t>国库集中支付结转结余（当年）</t>
  </si>
  <si>
    <t>基本建设支出</t>
  </si>
  <si>
    <t>EA18EDA3D539B15EE0430A083063B15E</t>
  </si>
  <si>
    <t>洛龙区法制局机关</t>
  </si>
  <si>
    <t>行政经费预算表</t>
  </si>
  <si>
    <t>EA18EDA3D3E7B15EE0430A083063B15E</t>
  </si>
  <si>
    <t>上级提前告知</t>
  </si>
  <si>
    <t>离退休文明奖</t>
  </si>
  <si>
    <t>EA18EDA3D38FB15EE0430A083063B15E</t>
  </si>
  <si>
    <t>EA18EDA3D3ABB15EE0430A083063B15E</t>
  </si>
  <si>
    <t>五、政府性基金收入</t>
  </si>
  <si>
    <t>预算30表</t>
  </si>
  <si>
    <t>项目类别</t>
  </si>
  <si>
    <t>2017年预算</t>
  </si>
  <si>
    <t>技术员</t>
  </si>
  <si>
    <t>事业在职</t>
  </si>
  <si>
    <t>EA18EDA3D579B15EE0430A083063B15E</t>
  </si>
  <si>
    <t>授权支付</t>
  </si>
  <si>
    <t>资    金    来    源</t>
  </si>
  <si>
    <t>支                        出</t>
  </si>
  <si>
    <t>租房面积</t>
  </si>
  <si>
    <t>办公设备费</t>
  </si>
  <si>
    <t>洛龙区卫生和计划生育委员会机关</t>
  </si>
  <si>
    <t>总价</t>
  </si>
  <si>
    <t>洛龙区第三实验小学</t>
  </si>
  <si>
    <t>部门预算管理科室意见</t>
  </si>
  <si>
    <t>公务用车实有数</t>
  </si>
  <si>
    <t xml:space="preserve">    事业单位医疗</t>
  </si>
  <si>
    <t xml:space="preserve">  洛龙区种子管理站</t>
  </si>
  <si>
    <t>洛龙区人民法院</t>
  </si>
  <si>
    <t>归口管理的行政单位离退休</t>
  </si>
  <si>
    <t>EA18EDA3D3EBB15EE0430A083063B15E</t>
  </si>
  <si>
    <t>取暖费</t>
  </si>
  <si>
    <t>中专、技校生人数</t>
  </si>
  <si>
    <t>当年小计</t>
  </si>
  <si>
    <t>中共洛龙区委统战部</t>
  </si>
  <si>
    <t>洛龙区人力资源和社会保障局</t>
  </si>
  <si>
    <t>EA18EDA3D3A7B15EE0430A083063B15E</t>
  </si>
  <si>
    <t>EA18EDA3D383B15EE0430A083063B15E</t>
  </si>
  <si>
    <t>洛龙区土地储备整理中心</t>
  </si>
  <si>
    <t>因公出国（境）费用</t>
  </si>
  <si>
    <t>自收自支</t>
  </si>
  <si>
    <t>农林水支出</t>
  </si>
  <si>
    <t>北京第二实验小学洛阳分校</t>
  </si>
  <si>
    <t xml:space="preserve">参照公务员管理
</t>
  </si>
  <si>
    <t xml:space="preserve">  02</t>
  </si>
  <si>
    <t>医疗卫生与计划生育支出</t>
  </si>
  <si>
    <t>中共洛龙区委巡察工作领导小组办公室</t>
  </si>
  <si>
    <t>政府性基金支出预算表</t>
  </si>
  <si>
    <t>洛龙区龙盛小学</t>
  </si>
  <si>
    <t>EA18EDA3D455B15EE0430A083063B15E</t>
  </si>
  <si>
    <t>项             目</t>
  </si>
  <si>
    <t>实施计划周期</t>
  </si>
  <si>
    <t>年度绩效目标</t>
  </si>
  <si>
    <t>一般公务用车</t>
  </si>
  <si>
    <t xml:space="preserve">  住房改革支出</t>
  </si>
  <si>
    <t>EA18EDA3D57DB15EE0430A083063B15E</t>
  </si>
  <si>
    <t>专项收入</t>
  </si>
  <si>
    <t>高中生人数</t>
  </si>
  <si>
    <t>代管资金</t>
  </si>
  <si>
    <t>技师</t>
  </si>
  <si>
    <t>工伤保险</t>
  </si>
  <si>
    <t>生育保险</t>
  </si>
  <si>
    <t>EA18EDA3D45BB15EE0430A083063B15E</t>
  </si>
  <si>
    <t>EA18EDA3D531B15EE0430A083063B15E</t>
  </si>
  <si>
    <t>36F4D103DD720006E0530A0830630006</t>
  </si>
  <si>
    <t>213</t>
  </si>
  <si>
    <t>EA18EDA3D415B15EE0430A083063B15E</t>
  </si>
  <si>
    <t>奖励绩效1</t>
  </si>
  <si>
    <t>洛龙区测绘队</t>
  </si>
  <si>
    <t>洛龙区人大常委会办公室</t>
  </si>
  <si>
    <t>预算20表</t>
  </si>
  <si>
    <t>洛龙区太康东路办事处</t>
  </si>
  <si>
    <t>专项转移支付</t>
  </si>
  <si>
    <t>EA18EDA3D41BB15EE0430A083063B15E</t>
  </si>
  <si>
    <t>洛龙区丰李镇</t>
  </si>
  <si>
    <t>洛龙区第六实验学校中学部</t>
  </si>
  <si>
    <t>EA18EDA3D571B15EE0430A083063B15E</t>
  </si>
  <si>
    <t>项目依据</t>
  </si>
  <si>
    <t>洛龙区</t>
  </si>
  <si>
    <t>实有一体机数</t>
  </si>
  <si>
    <t>基础绩效性</t>
  </si>
  <si>
    <t>EA18EDA3D53DB15EE0430A083063B15E</t>
  </si>
  <si>
    <t>洛龙区白马寺镇</t>
  </si>
  <si>
    <t>上级提前告知转移支付支出预算表</t>
  </si>
  <si>
    <t>预算14表</t>
  </si>
  <si>
    <t>EA18EDA3D4D5B15EE0430A083063B15E</t>
  </si>
  <si>
    <t>国有资源（资产）有偿使用收入计划表</t>
  </si>
  <si>
    <t xml:space="preserve">  11</t>
  </si>
  <si>
    <t>事业退休</t>
  </si>
  <si>
    <t>七、上级提前告知转移支付</t>
  </si>
  <si>
    <t>数量</t>
  </si>
  <si>
    <t>种业安全及市场管理</t>
  </si>
  <si>
    <t>洛龙区机关事务管理局</t>
  </si>
  <si>
    <t>洛龙区市场发展服务中心</t>
  </si>
  <si>
    <t>洛龙区第一实验学校小学部</t>
  </si>
  <si>
    <t>EA18EDA3D411B15EE0430A083063B15E</t>
  </si>
  <si>
    <t>四季度</t>
  </si>
  <si>
    <t>洛龙区太康东路财政所</t>
  </si>
  <si>
    <t>EA18EDA3D453B15EE0430A083063B15E</t>
  </si>
  <si>
    <t>安乐明德小学</t>
  </si>
  <si>
    <t>洛龙区人民防空办公室</t>
  </si>
  <si>
    <t>洛龙区农机安全监理站</t>
  </si>
  <si>
    <t>EA18EDA3D4D1B15EE0430A083063B15E</t>
  </si>
  <si>
    <t>洛龙区动物卫生监督所</t>
  </si>
  <si>
    <t>EA18EDA3D575B15EE0430A083063B15E</t>
  </si>
  <si>
    <t>合计</t>
  </si>
  <si>
    <t>全额事业编制</t>
  </si>
  <si>
    <t>离休人员</t>
  </si>
  <si>
    <t>基础性绩效工资</t>
  </si>
  <si>
    <t>208</t>
  </si>
  <si>
    <t>洛龙区新区开发建设办公室</t>
  </si>
  <si>
    <t>洛龙区水利局机关</t>
  </si>
  <si>
    <t>EA18EDA3D451B15EE0430A083063B15E</t>
  </si>
  <si>
    <t>预算25表</t>
  </si>
  <si>
    <t>专项收入计划表</t>
  </si>
  <si>
    <t>福利费</t>
  </si>
  <si>
    <t>洛龙区市容环卫局机关</t>
  </si>
  <si>
    <t>EA18EDA3D41DB15EE0430A083063B15E</t>
  </si>
  <si>
    <t>收费依据</t>
  </si>
  <si>
    <t>执法监管</t>
  </si>
  <si>
    <t>EA18EDA3D4DDB15EE0430A083063B15E</t>
  </si>
  <si>
    <t>安乐逸夫小学</t>
  </si>
  <si>
    <t>洛龙区三创办</t>
  </si>
  <si>
    <t>中共洛龙区委办公室</t>
  </si>
  <si>
    <t>EA18EDA3D45FB15EE0430A083063B15E</t>
  </si>
  <si>
    <t>EA18EDA3D535B15EE0430A083063B15E</t>
  </si>
  <si>
    <t>数量指标</t>
  </si>
  <si>
    <t>专科生人数</t>
  </si>
  <si>
    <t>EA18EDA3D495B15EE0430A083063B15E</t>
  </si>
  <si>
    <t>洛龙区第十九小学</t>
  </si>
  <si>
    <t>洛龙区农机校</t>
  </si>
  <si>
    <t>洛龙区城乡一体化暨新型农村社区建设指挥部</t>
  </si>
  <si>
    <t>年租金收入</t>
  </si>
  <si>
    <t>预算11表</t>
  </si>
  <si>
    <t>项目支出预算简表</t>
  </si>
  <si>
    <t>租赁费</t>
  </si>
  <si>
    <t>奖励性绩效2</t>
  </si>
  <si>
    <t>EA18EDA3D429B15EE0430A083063B15E</t>
  </si>
  <si>
    <t>洛龙区文化广电新闻出版局</t>
  </si>
  <si>
    <t>洛阳市第二卫生职业中等专业学校</t>
  </si>
  <si>
    <t>十一、罚没收入</t>
  </si>
  <si>
    <t>EA18EDA3D3FFB15EE0430A083063B15E</t>
  </si>
  <si>
    <t>咨询费</t>
  </si>
  <si>
    <t>项目概况</t>
  </si>
  <si>
    <t>小学生人数</t>
  </si>
  <si>
    <t>津贴补贴</t>
  </si>
  <si>
    <t>预算05表</t>
  </si>
  <si>
    <t>农林畜牧局</t>
  </si>
  <si>
    <t>EA18EDA3D589B15EE0430A083063B15E</t>
  </si>
  <si>
    <t>计量单位</t>
  </si>
  <si>
    <t>单位（科目名称）</t>
  </si>
  <si>
    <t>洛龙区农林技术推广站</t>
  </si>
  <si>
    <t xml:space="preserve">    21301</t>
  </si>
  <si>
    <t>洛龙区第二实验小学</t>
  </si>
  <si>
    <t>洛龙区机构编制委员会办公室</t>
  </si>
  <si>
    <t>EA18EDA3D3F1B15EE0430A083063B15E</t>
  </si>
  <si>
    <t>洛龙区第九小学</t>
  </si>
  <si>
    <t>金　额</t>
  </si>
  <si>
    <t>预算31表</t>
  </si>
  <si>
    <t>单位口径名称</t>
  </si>
  <si>
    <t>EA18EDA3D33FB15EE0430A083063B15E</t>
  </si>
  <si>
    <t>1、工资福利支出</t>
  </si>
  <si>
    <t>产出指标</t>
  </si>
  <si>
    <t>洛龙区龙门办事处</t>
  </si>
  <si>
    <t>备注(新增资产购置原因、使用方</t>
  </si>
  <si>
    <t>公务用车编制小计</t>
  </si>
  <si>
    <t xml:space="preserve">    归口管理的行政单位离退休</t>
  </si>
  <si>
    <t>EA18EDA3D3F3B15EE0430A083063B15E</t>
  </si>
  <si>
    <t>洛龙区农村公路管理所</t>
  </si>
  <si>
    <t>印刷费</t>
  </si>
  <si>
    <t xml:space="preserve">  归口管理的行政单位离退休</t>
  </si>
  <si>
    <t xml:space="preserve">事业编制人数小计
</t>
  </si>
  <si>
    <t>EA18EDA3D371B15EE0430A083063B15E</t>
  </si>
  <si>
    <t>九、其他收入</t>
  </si>
  <si>
    <t>副高</t>
  </si>
  <si>
    <t>事业在职人数</t>
  </si>
  <si>
    <t>洛龙区教育局教学研究室</t>
  </si>
  <si>
    <t>EA18EDA3D3BFB15EE0430A083063B15E</t>
  </si>
  <si>
    <t>洛龙区动物疾病预防控制中心</t>
  </si>
  <si>
    <t>社会效益指标</t>
  </si>
  <si>
    <t>EA18EDA3D469B15EE0430A083063B15E</t>
  </si>
  <si>
    <t>财政拨款支出预算表</t>
  </si>
  <si>
    <t>遗属补助</t>
  </si>
  <si>
    <t>中共洛龙区委组织部</t>
  </si>
  <si>
    <t>1DB60B1F812BF144E0530A083063F144</t>
  </si>
  <si>
    <t>EA18EDA3D3FDB15EE0430A083063B15E</t>
  </si>
  <si>
    <t xml:space="preserve">      事业单位离退休</t>
  </si>
  <si>
    <t>幼儿园幼儿人数</t>
  </si>
  <si>
    <t>洛龙区教育体育局机关</t>
  </si>
  <si>
    <t>EA18EDA3D37FB15EE0430A083063B15E</t>
  </si>
  <si>
    <t>差旅费</t>
  </si>
  <si>
    <t>单位所在地</t>
  </si>
  <si>
    <t>项目立项情况</t>
  </si>
  <si>
    <t>采购目录</t>
  </si>
  <si>
    <t>洛龙区成人教育中心学校</t>
  </si>
  <si>
    <t>EA18EDA3D3BBB15EE0430A083063B15E</t>
  </si>
  <si>
    <t>西高明德小学</t>
  </si>
  <si>
    <t>指标3</t>
  </si>
  <si>
    <t>功能科目编码</t>
  </si>
  <si>
    <t xml:space="preserve">    执法监管</t>
  </si>
  <si>
    <t>10</t>
  </si>
  <si>
    <t>洛龙区信访局机关</t>
  </si>
  <si>
    <t>综合股专项</t>
  </si>
  <si>
    <t>EA18EDA3D3F7B15EE0430A083063B15E</t>
  </si>
  <si>
    <t xml:space="preserve">      住房公积金</t>
  </si>
  <si>
    <t>EA18EDA3D375B15EE0430A083063B15E</t>
  </si>
  <si>
    <t>参照公务员管理</t>
  </si>
  <si>
    <t>洛龙区第六初级中学</t>
  </si>
  <si>
    <t>初级工以下</t>
  </si>
  <si>
    <t xml:space="preserve">数量 </t>
  </si>
  <si>
    <t>以前年度小计</t>
  </si>
  <si>
    <t>EA18EDA3D509B15EE0430A083063B15E</t>
  </si>
  <si>
    <t>EA18EDA3D337B15EE0430A083063B15E</t>
  </si>
  <si>
    <t>预算34表</t>
  </si>
  <si>
    <t>EA18EDA3D37BB15EE0430A083063B15E</t>
  </si>
  <si>
    <t>158E06617FA2606AE0530A083063606A</t>
  </si>
  <si>
    <t>项目</t>
  </si>
  <si>
    <t>上级提前告知转移支付</t>
  </si>
  <si>
    <t>EA18EDA3D335B15EE0430A083063B15E</t>
  </si>
  <si>
    <t>洛龙区开元大道212号</t>
  </si>
  <si>
    <t xml:space="preserve">  行政事业单位医疗</t>
  </si>
  <si>
    <t>221</t>
  </si>
  <si>
    <t>EA18EDA3D3B7B15EE0430A083063B15E</t>
  </si>
  <si>
    <t>邮电费</t>
  </si>
  <si>
    <t xml:space="preserve">      事业运行</t>
  </si>
  <si>
    <t>季度</t>
  </si>
  <si>
    <t>提前离岗人员</t>
  </si>
  <si>
    <t>部门结余结转资金支出预算表</t>
  </si>
  <si>
    <t>EA18EDA3D3FBB15EE0430A083063B15E</t>
  </si>
  <si>
    <t>上级提告知转移支付</t>
  </si>
  <si>
    <t>预算科目</t>
  </si>
  <si>
    <t>效益指标</t>
  </si>
  <si>
    <t>单位（项目）名称</t>
  </si>
  <si>
    <t xml:space="preserve"> 项目排序</t>
  </si>
  <si>
    <t>洛龙区教育局电教仪器工作站</t>
  </si>
  <si>
    <t>事业编制人数</t>
  </si>
  <si>
    <t>EA18EDA3D549B15EE0430A083063B15E</t>
  </si>
  <si>
    <t>联系电话</t>
  </si>
  <si>
    <t>参照公务员管理退休人数</t>
  </si>
  <si>
    <t>全供政府购买</t>
  </si>
  <si>
    <t>401002</t>
  </si>
  <si>
    <t>奖金</t>
  </si>
  <si>
    <t>洛龙区龙门财政所</t>
  </si>
  <si>
    <t>EA18EDA3D3F5B15EE0430A083063B15E</t>
  </si>
  <si>
    <t xml:space="preserve">  05</t>
  </si>
  <si>
    <t>类</t>
  </si>
  <si>
    <t>洛龙区非税收入管理局</t>
  </si>
  <si>
    <t xml:space="preserve">  01</t>
  </si>
  <si>
    <t>EA18EDA3D46BB15EE0430A083063B15E</t>
  </si>
  <si>
    <t>EA18EDA3D501B15EE0430A083063B15E</t>
  </si>
  <si>
    <t>洛龙区打击和处置非法集资工作领导小组办公室</t>
  </si>
  <si>
    <t xml:space="preserve">        住房公积金</t>
  </si>
  <si>
    <t>EA18EDA3D4C5B15EE0430A083063B15E</t>
  </si>
  <si>
    <t>领导干部用车</t>
  </si>
  <si>
    <t>EA18EDA3D427B15EE0430A083063B15E</t>
  </si>
  <si>
    <t>洛龙区翠云路办事处</t>
  </si>
  <si>
    <t>EA18EDA3D54DB15EE0430A083063B15E</t>
  </si>
  <si>
    <t>农业</t>
  </si>
  <si>
    <t>以前年度直接支付</t>
  </si>
  <si>
    <t>国有资源（资产）有偿使用收入</t>
  </si>
  <si>
    <t xml:space="preserve">一般性转移支付 </t>
  </si>
  <si>
    <t>行政编制人数</t>
  </si>
  <si>
    <t>洛龙区广利街小学</t>
  </si>
  <si>
    <t>EA18EDA3D4CBB15EE0430A083063B15E</t>
  </si>
  <si>
    <t>本  年  支  出  合  计</t>
  </si>
  <si>
    <t>助理</t>
  </si>
  <si>
    <t>单位代码</t>
  </si>
  <si>
    <t xml:space="preserve">      归口管理的行政单位离退休</t>
  </si>
  <si>
    <t>行政退休人数</t>
  </si>
  <si>
    <t>210</t>
  </si>
  <si>
    <t>EA18EDA3D50DB15EE0430A083063B15E</t>
  </si>
  <si>
    <t>特种专业用车</t>
  </si>
  <si>
    <t>奖励绩效2</t>
  </si>
  <si>
    <t>洛龙区第二十一小学</t>
  </si>
  <si>
    <t>月份</t>
  </si>
  <si>
    <t>项目实施单位</t>
  </si>
  <si>
    <t>单位间转移收入安排支出预算表</t>
  </si>
  <si>
    <t>是</t>
  </si>
  <si>
    <t>EA18EDA3D42BB15EE0430A083063B15E</t>
  </si>
  <si>
    <t>洛龙区政府办公室机关</t>
  </si>
  <si>
    <t>收                          入</t>
  </si>
  <si>
    <t>预算24表</t>
  </si>
  <si>
    <t>洛龙区第五实验学校初中部</t>
  </si>
  <si>
    <t xml:space="preserve"> 收  支  预  算  总  表</t>
  </si>
  <si>
    <t>洛龙区学生资助管理中心</t>
  </si>
  <si>
    <t>高级工</t>
  </si>
  <si>
    <t>直接支付</t>
  </si>
  <si>
    <t>国库集中支付结转结余（累计）</t>
  </si>
  <si>
    <t>为保障我区种业安全，使用现代办公，购买电脑一台。</t>
  </si>
  <si>
    <t>社保股专项</t>
  </si>
  <si>
    <t>洛龙区古城财政所</t>
  </si>
  <si>
    <t>EA18EDA3D585B15EE0430A083063B15E</t>
  </si>
  <si>
    <t>四、专项收入</t>
  </si>
  <si>
    <t>项目起止时间</t>
  </si>
  <si>
    <t>预算10表</t>
  </si>
  <si>
    <t>EA18EDA3D425B15EE0430A083063B15E</t>
  </si>
  <si>
    <t>洛龙区环卫站</t>
  </si>
  <si>
    <t>洛龙区国有土地管理局机关</t>
  </si>
  <si>
    <t>EA18EDA3D4C7B15EE0430A083063B15E</t>
  </si>
  <si>
    <t>洛龙区国库支付中心</t>
  </si>
  <si>
    <t>单位：人 台 平方米 万元</t>
  </si>
  <si>
    <t>401</t>
  </si>
  <si>
    <t>洛龙区体育卫生保健站</t>
  </si>
  <si>
    <t>行政在职人数</t>
  </si>
  <si>
    <t>洛龙区第七实验学校小学部</t>
  </si>
  <si>
    <t>洛龙区第一实验小学</t>
  </si>
  <si>
    <t>EA18EDA3D4CDB15EE0430A083063B15E</t>
  </si>
  <si>
    <t>洛龙区白马寺财政所</t>
  </si>
  <si>
    <t>单位名称(科目)</t>
  </si>
  <si>
    <t>六、财政专户收入</t>
  </si>
  <si>
    <t>财政一般拨款</t>
  </si>
  <si>
    <t>政府采购否</t>
  </si>
  <si>
    <t>离退休取暖费</t>
  </si>
  <si>
    <t>洛龙区第二实验学校初中部</t>
  </si>
  <si>
    <t>教育收费</t>
  </si>
  <si>
    <t>办公设备小计</t>
  </si>
  <si>
    <t>21F5382FEF0461CCE0530A08306361CC</t>
  </si>
  <si>
    <t>EA18EDA3D421B15EE0430A083063B15E</t>
  </si>
  <si>
    <t>事业离休</t>
  </si>
  <si>
    <t>单价</t>
  </si>
  <si>
    <t>实有复印机数</t>
  </si>
  <si>
    <t>EA18EDA3D4C3B15EE0430A083063B15E</t>
  </si>
  <si>
    <t>ECAC7B01E95450A2E0430A08306350A2</t>
  </si>
  <si>
    <t>洛龙区古城办事处</t>
  </si>
  <si>
    <t>专用材料费</t>
  </si>
  <si>
    <t>科员</t>
  </si>
  <si>
    <t>EA18EDA3D46DB15EE0430A083063B15E</t>
  </si>
  <si>
    <t>EA18EDA3D339B15EE0430A083063B15E</t>
  </si>
  <si>
    <t>3、对个人和家庭的补助</t>
  </si>
  <si>
    <t>事业编制合计</t>
  </si>
  <si>
    <t>EA18EDA3D581B15EE0430A083063B15E</t>
  </si>
  <si>
    <t>洛龙区丰李镇尹屯明德小学</t>
  </si>
  <si>
    <t>公务接待费</t>
  </si>
  <si>
    <t xml:space="preserve"> 正厅级以上</t>
  </si>
  <si>
    <t>洛龙区第二十二小学</t>
  </si>
  <si>
    <t>EA18EDA3D4C1B15EE0430A083063B15E</t>
  </si>
  <si>
    <t>日期：  2017 年   月    日</t>
  </si>
  <si>
    <t>电话费补助</t>
  </si>
  <si>
    <t>单位编码</t>
  </si>
  <si>
    <t>EA18EDA3D423B15EE0430A083063B15E</t>
  </si>
  <si>
    <t>学生情况表</t>
  </si>
  <si>
    <t>预算21表</t>
  </si>
  <si>
    <t>EA18EDA3D505B15EE0430A083063B15E</t>
  </si>
  <si>
    <t>EA18EDA3D46FB15EE0430A083063B15E</t>
  </si>
  <si>
    <t>洛龙区卫生监督中心</t>
  </si>
  <si>
    <t xml:space="preserve">  21301</t>
  </si>
  <si>
    <t xml:space="preserve">    事业单位离退休</t>
  </si>
  <si>
    <t>洛龙区第十六小学</t>
  </si>
  <si>
    <t>EA18EDA3D4CFB15EE0430A083063B15E</t>
  </si>
  <si>
    <t>洛龙区服务业发展局机关</t>
  </si>
  <si>
    <t>初级工及以下</t>
  </si>
  <si>
    <t>EA18EDA3D379B15EE0430A083063B15E</t>
  </si>
  <si>
    <t>EA18EDA3D42DB15EE0430A083063B15E</t>
  </si>
  <si>
    <t>洛龙区农机技术推广站</t>
  </si>
  <si>
    <t>预算15表</t>
  </si>
  <si>
    <t xml:space="preserve">        执法监管</t>
  </si>
  <si>
    <t>EA18EDA3D58DB15EE0430A083063B15E</t>
  </si>
  <si>
    <t>单位：万元</t>
  </si>
  <si>
    <t>EA18EDA3D461B15EE0430A083063B15E</t>
  </si>
  <si>
    <t xml:space="preserve">  208</t>
  </si>
  <si>
    <t>洛龙区丰鑫小学</t>
  </si>
  <si>
    <t>手续费</t>
  </si>
  <si>
    <t>支付方式</t>
  </si>
  <si>
    <t>02</t>
  </si>
  <si>
    <t>EA18EDA3D3C3B15EE0430A083063B15E</t>
  </si>
  <si>
    <t>当年直接支付</t>
  </si>
  <si>
    <t>EA18EDA3D36DB15EE0430A083063B15E</t>
  </si>
  <si>
    <t>EA18EDA3D439B15EE0430A083063B15E</t>
  </si>
  <si>
    <t>预算09表</t>
  </si>
  <si>
    <t>项目申报的必要性</t>
  </si>
  <si>
    <t>房屋建筑物出租面积</t>
  </si>
  <si>
    <t>中共洛龙区政法委员会</t>
  </si>
  <si>
    <t>小计</t>
  </si>
  <si>
    <t>工资福利支出</t>
  </si>
  <si>
    <t>洛龙区疾病预防控制中心</t>
  </si>
  <si>
    <t>F7C63F3395622122E0430A0830632122</t>
  </si>
  <si>
    <t>EA18EDA3D4F9B15EE0430A083063B15E</t>
  </si>
  <si>
    <t>EA18EDA3D3CDB15EE0430A083063B15E</t>
  </si>
  <si>
    <t>正高</t>
  </si>
  <si>
    <t>洛龙区区直幼儿园</t>
  </si>
  <si>
    <t>EA18EDA3D363B15EE0430A083063B15E</t>
  </si>
  <si>
    <t>其他对个人和家庭的补助</t>
  </si>
  <si>
    <t>关圣街小学</t>
  </si>
  <si>
    <t>实有打印机数</t>
  </si>
  <si>
    <t>洛龙区妇幼保健所</t>
  </si>
  <si>
    <t>是否统发</t>
  </si>
  <si>
    <t>洛龙区第七实验学校中学部</t>
  </si>
  <si>
    <t>预算22表</t>
  </si>
  <si>
    <t>洛龙区开元财政所</t>
  </si>
  <si>
    <t>EA18EDA3D361B15EE0430A083063B15E</t>
  </si>
  <si>
    <t>计划生育技术指导站</t>
  </si>
  <si>
    <t>洛龙区关林财政所</t>
  </si>
  <si>
    <t>支出预算汇总表(按资金来源）</t>
  </si>
  <si>
    <t>一般性转移支付</t>
  </si>
  <si>
    <t>培训费</t>
  </si>
  <si>
    <t>可持续影响指标</t>
  </si>
  <si>
    <t>备注</t>
  </si>
  <si>
    <t xml:space="preserve">  事业单位医疗</t>
  </si>
  <si>
    <t>预算16表</t>
  </si>
  <si>
    <t>缴入国库的行政事业性收费安排支出预算表</t>
  </si>
  <si>
    <t xml:space="preserve">  行政事业单位离退休</t>
  </si>
  <si>
    <t>我保障我区用种安全，全年定期和不定期检查种子市场为便于工作，需要交通，购买办公用品，印刷费，聘请专家鉴定。</t>
  </si>
  <si>
    <t>公用经费</t>
  </si>
  <si>
    <t>农财股专项</t>
  </si>
  <si>
    <t>洛龙区种子管理站</t>
  </si>
  <si>
    <t>劳改人数</t>
  </si>
  <si>
    <t>洛龙区第八小学</t>
  </si>
  <si>
    <t>委托业务费</t>
  </si>
  <si>
    <t>差额事业编制</t>
  </si>
  <si>
    <t>指标2</t>
  </si>
  <si>
    <t xml:space="preserve">  213</t>
  </si>
  <si>
    <t>11</t>
  </si>
  <si>
    <t>龙泰小学</t>
  </si>
  <si>
    <t>EA18EDA3D365B15EE0430A083063B15E</t>
  </si>
  <si>
    <t>在职人员取暖补贴</t>
  </si>
  <si>
    <t>事业在职人数小计</t>
  </si>
  <si>
    <t xml:space="preserve">    401002</t>
  </si>
  <si>
    <t>项目立项依据</t>
  </si>
  <si>
    <t>洛龙区城市管理局</t>
  </si>
  <si>
    <t>项目实施计划及进度表</t>
  </si>
  <si>
    <t>洛龙区关林办事处</t>
  </si>
  <si>
    <t>公用经费支出表</t>
  </si>
  <si>
    <t>洛龙区农业机械管理局机关</t>
  </si>
  <si>
    <t>EA18EDA3D36BB15EE0430A083063B15E</t>
  </si>
  <si>
    <t>洛龙区文化馆</t>
  </si>
  <si>
    <t>单位（科目）名称</t>
  </si>
  <si>
    <t xml:space="preserve">  事业运行</t>
  </si>
  <si>
    <t>非税收入计划汇总表</t>
  </si>
  <si>
    <t>集中支付</t>
  </si>
  <si>
    <t>奖励性绩效工资2</t>
  </si>
  <si>
    <t>洛龙区人民武装部</t>
  </si>
  <si>
    <t>其他收入</t>
  </si>
  <si>
    <t>财政专户收入计划表</t>
  </si>
  <si>
    <t>EA18EDA3D519B15EE0430A083063B15E</t>
  </si>
  <si>
    <t>医疗保险</t>
  </si>
  <si>
    <t>分季（月）资金支付进度</t>
  </si>
  <si>
    <t>实有电脑数</t>
  </si>
  <si>
    <t>ECAD828BD4EA3016E0430A0830633016</t>
  </si>
  <si>
    <t>洛龙区第五小学</t>
  </si>
  <si>
    <t>3FC04C2D7CD6D0BCE0530A083063D0BC</t>
  </si>
  <si>
    <t>国有资产有偿使用收入</t>
  </si>
  <si>
    <t>参照公务员管理离休人数</t>
  </si>
  <si>
    <t>失业保险</t>
  </si>
  <si>
    <t>预算股专项</t>
  </si>
  <si>
    <t>洛龙区残疾人联合会</t>
  </si>
  <si>
    <t>政府性基金收入</t>
  </si>
  <si>
    <t>预算27表</t>
  </si>
  <si>
    <t>洛阳市第十七中学</t>
  </si>
  <si>
    <t>龙城双语初级中学</t>
  </si>
  <si>
    <t>项目支出分类</t>
  </si>
  <si>
    <t>EA18EDA3D367B15EE0430A083063B15E</t>
  </si>
  <si>
    <t>EA18EDA3D559B15EE0430A083063B15E</t>
  </si>
  <si>
    <t>预算13表</t>
  </si>
  <si>
    <t>龙祥小学</t>
  </si>
  <si>
    <t>洛龙区物价局管理办公室</t>
  </si>
  <si>
    <t>计算机</t>
  </si>
  <si>
    <t xml:space="preserve">    </t>
  </si>
  <si>
    <t>洛龙区李楼镇</t>
  </si>
  <si>
    <t>**</t>
  </si>
  <si>
    <t xml:space="preserve">      事业单位医疗</t>
  </si>
  <si>
    <t>单位职能概述</t>
  </si>
  <si>
    <t>在编使用十年以上车辆</t>
  </si>
  <si>
    <t>其他非税收入计划表</t>
  </si>
  <si>
    <t xml:space="preserve">  04</t>
  </si>
  <si>
    <t xml:space="preserve">    洛龙区种子管理站</t>
  </si>
  <si>
    <t>项目名称</t>
  </si>
  <si>
    <t>EA18EDA3D437B15EE0430A083063B15E</t>
  </si>
  <si>
    <t>洛龙区第二初级中学</t>
  </si>
  <si>
    <t>洛龙区安乐财政所</t>
  </si>
  <si>
    <t>二、缴入国库的行政事业性收费</t>
  </si>
  <si>
    <t>预算03表</t>
  </si>
  <si>
    <t>洛龙区劳动就业培训中心</t>
  </si>
  <si>
    <t>3EA170F15DC691C8E0530A08306391C8</t>
  </si>
  <si>
    <t>EA18EDA3D511B15EE0430A083063B15E</t>
  </si>
  <si>
    <t>事业运行</t>
  </si>
  <si>
    <t>商品和服务支出</t>
  </si>
  <si>
    <t>洛龙区工业和信息化管理委员会</t>
  </si>
  <si>
    <t>洛龙区关林商贸城管理委员会办公室</t>
  </si>
  <si>
    <t>预算37表</t>
  </si>
  <si>
    <t>公务用车</t>
  </si>
  <si>
    <t>洛龙区农村工作办公室</t>
  </si>
  <si>
    <t>洛龙区第五实验学校小学部</t>
  </si>
  <si>
    <t>EA18EDA3D475B15EE0430A083063B15E</t>
  </si>
  <si>
    <t>EA18EDA3D51FB15EE0430A083063B15E</t>
  </si>
  <si>
    <t>伙食费</t>
  </si>
  <si>
    <t>EA18EDA3D551B15EE0430A083063B15E</t>
  </si>
  <si>
    <t>本  年  收  入  合  计</t>
  </si>
  <si>
    <t xml:space="preserve">      农业</t>
  </si>
  <si>
    <t>单位性质</t>
  </si>
  <si>
    <t>病休人员</t>
  </si>
  <si>
    <t>需求时间</t>
  </si>
  <si>
    <t>工会经费</t>
  </si>
  <si>
    <t>合  计</t>
  </si>
  <si>
    <t>项</t>
  </si>
  <si>
    <t>洛龙区民政局机关</t>
  </si>
  <si>
    <t>EA18EDA3D51DB15EE0430A083063B15E</t>
  </si>
  <si>
    <t>3EA170F15DCC91C8E0530A08306391C8</t>
  </si>
  <si>
    <t>预算28表</t>
  </si>
  <si>
    <t>社会保障和就业支出</t>
  </si>
  <si>
    <t>总  计</t>
  </si>
  <si>
    <t>EA18EDA3D4F5B15EE0430A083063B15E</t>
  </si>
  <si>
    <t>EA18EDA3D435B15EE0430A083063B15E</t>
  </si>
  <si>
    <t>行政离休人数</t>
  </si>
  <si>
    <t>财政一般拨款支出预算表</t>
  </si>
  <si>
    <t>洛龙区发展和改革委员会机关</t>
  </si>
  <si>
    <t>年租金支出</t>
  </si>
  <si>
    <t>专项转移</t>
  </si>
  <si>
    <t>款</t>
  </si>
  <si>
    <t>电费</t>
  </si>
  <si>
    <t>专项收入安排支出预算表</t>
  </si>
  <si>
    <t>洛龙区建设局机关</t>
  </si>
  <si>
    <t>洛阳市洛龙区龙腾小学</t>
  </si>
  <si>
    <t>EA18EDA3D473B15EE0430A083063B15E</t>
  </si>
  <si>
    <t>洛龙区人力资源公共服务办公室</t>
  </si>
  <si>
    <t>初级工</t>
  </si>
  <si>
    <t>在职文明奖</t>
  </si>
  <si>
    <t>待分流人员</t>
  </si>
  <si>
    <t>单位人员情况表</t>
  </si>
  <si>
    <t xml:space="preserve">        事业单位离退休</t>
  </si>
  <si>
    <t>一般性转移</t>
  </si>
  <si>
    <t>洛龙区司法局机关</t>
  </si>
  <si>
    <t>EA18EDA3D43FB15EE0430A083063B15E</t>
  </si>
  <si>
    <t>EA18EDA3D555B15EE0430A083063B15E</t>
  </si>
  <si>
    <t>预算06表</t>
  </si>
  <si>
    <t>EA18EDA3D4BDB15EE0430A083063B15E</t>
  </si>
  <si>
    <t>EA18EDA3D47DB15EE0430A083063B15E</t>
  </si>
  <si>
    <t>购买办公电脑</t>
  </si>
  <si>
    <t>洛龙区第二十三小学</t>
  </si>
  <si>
    <t>物业管理费</t>
  </si>
  <si>
    <t>新增固定资产配置输出表</t>
  </si>
  <si>
    <t>预算32表</t>
  </si>
  <si>
    <t>EA18EDA3D431B15EE0430A083063B15E</t>
  </si>
  <si>
    <t>洛龙区红十字会</t>
  </si>
  <si>
    <t>会议费</t>
  </si>
  <si>
    <t>EA18EDA3D3C9B15EE0430A083063B15E</t>
  </si>
  <si>
    <t>EA18EDA3D4FDB15EE0430A083063B15E</t>
  </si>
  <si>
    <t>副厅级</t>
  </si>
  <si>
    <t>古城中学</t>
  </si>
  <si>
    <t>EA18EDA3D47FB15EE0430A083063B15E</t>
  </si>
  <si>
    <t>分季（月）?施内容</t>
  </si>
  <si>
    <t>其他各项收入安排支出预算表</t>
  </si>
  <si>
    <t>洛龙区李楼财政所</t>
  </si>
  <si>
    <t>洛龙区老干部局机关</t>
  </si>
  <si>
    <t>洛龙区交通局机关</t>
  </si>
  <si>
    <t>EA18EDA3D433B15EE0430A083063B15E</t>
  </si>
  <si>
    <t>长休人员</t>
  </si>
  <si>
    <t>洛龙区国有资产登记中心</t>
  </si>
  <si>
    <t>政府性基金收入计划表</t>
  </si>
  <si>
    <t>离休人员公用支出</t>
  </si>
  <si>
    <t>EA18EDA3D471B15EE0430A083063B15E</t>
  </si>
  <si>
    <t>预算19表</t>
  </si>
  <si>
    <t>洛龙区第二实验学校小学部</t>
  </si>
  <si>
    <t>单位实有非在职人员人数</t>
  </si>
  <si>
    <t>否</t>
  </si>
  <si>
    <t>EA18EDA3D369B15EE0430A083063B15E</t>
  </si>
  <si>
    <t>洛龙区财政局机关</t>
  </si>
  <si>
    <t>洛龙区食品安全监督所</t>
  </si>
  <si>
    <t>EA18EDA3D43DB15EE0430A083063B15E</t>
  </si>
  <si>
    <t>05</t>
  </si>
  <si>
    <t>中共洛龙区委宣传部</t>
  </si>
  <si>
    <t>EA18EDA3D353B15EE0430A083063B15E</t>
  </si>
  <si>
    <t>单位名称</t>
  </si>
  <si>
    <t>其他商品和服务支出</t>
  </si>
  <si>
    <t>1</t>
  </si>
  <si>
    <t>01</t>
  </si>
  <si>
    <t>EA18EDA3D3D1B15EE0430A083063B15E</t>
  </si>
  <si>
    <t>规格要求</t>
  </si>
  <si>
    <t>洛龙区科学技术协会</t>
  </si>
  <si>
    <t xml:space="preserve">      执法监管</t>
  </si>
  <si>
    <t>编制合计</t>
  </si>
  <si>
    <t>栏次</t>
  </si>
  <si>
    <t>收费金额</t>
  </si>
  <si>
    <t xml:space="preserve">  农业</t>
  </si>
  <si>
    <t>EA18EDA3D35DB15EE0430A083063B15E</t>
  </si>
  <si>
    <t>龙富小学</t>
  </si>
  <si>
    <t>EA18EDA3D409B15EE0430A083063B15E</t>
  </si>
  <si>
    <t>2、商品和服务支出</t>
  </si>
  <si>
    <t>公务用车编制数</t>
  </si>
  <si>
    <t>项目排序</t>
  </si>
  <si>
    <t>EA18EDA3D3DFB15EE0430A083063B15E</t>
  </si>
  <si>
    <t>龙和小学</t>
  </si>
  <si>
    <t xml:space="preserve">  住房公积金</t>
  </si>
  <si>
    <t>洛龙区洛龙区李楼太平明德小学</t>
  </si>
  <si>
    <t>单位：人</t>
  </si>
  <si>
    <t>EA18EDA3D397B15EE0430A083063B15E</t>
  </si>
  <si>
    <t>行财股专项</t>
  </si>
  <si>
    <t>直接支付或授权支付</t>
  </si>
  <si>
    <t>EA18EDA3D4A9B15EE0430A083063B15E</t>
  </si>
  <si>
    <t>龙城双语小学</t>
  </si>
  <si>
    <t>总计</t>
  </si>
  <si>
    <t>高级技师</t>
  </si>
  <si>
    <t>退休人员公用支出</t>
  </si>
  <si>
    <t xml:space="preserve">    事业运行</t>
  </si>
  <si>
    <t>EA18EDA3D35FB15EE0430A083063B15E</t>
  </si>
  <si>
    <t>预算26表</t>
  </si>
  <si>
    <t>?位名称（科目）</t>
  </si>
  <si>
    <t>办公电脑</t>
  </si>
  <si>
    <t>EA18EDA3D3D3B15EE0430A083063B15E</t>
  </si>
  <si>
    <t>共青团洛龙区委员会</t>
  </si>
  <si>
    <t xml:space="preserve">    农林水支出</t>
  </si>
  <si>
    <t>初中生人数</t>
  </si>
  <si>
    <t>EA18EDA3D351B15EE0430A083063B15E</t>
  </si>
  <si>
    <t>单位间转移收入</t>
  </si>
  <si>
    <t>成本指标</t>
  </si>
  <si>
    <t>洛龙区龙盛初级中学</t>
  </si>
  <si>
    <t>16A1DFA7227DB1ECE0530A083063B1EC</t>
  </si>
  <si>
    <t>EA18EDA3D39BB15EE0430A083063B15E</t>
  </si>
  <si>
    <t>预算12表</t>
  </si>
  <si>
    <t>劳改劳教人员生活费</t>
  </si>
  <si>
    <t>EA18EDA3D449B15EE0430A083063B15E</t>
  </si>
  <si>
    <t>洛龙区商务局</t>
  </si>
  <si>
    <t>洛龙区行知小学</t>
  </si>
  <si>
    <t>指标1</t>
  </si>
  <si>
    <t xml:space="preserve">  210</t>
  </si>
  <si>
    <t>公务交通补贴</t>
  </si>
  <si>
    <t>洛龙区丰李财政所</t>
  </si>
  <si>
    <t>FD56012F62DD80D0E0430A08306380D0</t>
  </si>
  <si>
    <t>1、基本建设支出</t>
  </si>
  <si>
    <t>办公费</t>
  </si>
  <si>
    <t>事业单位医疗</t>
  </si>
  <si>
    <t>住房保障支出</t>
  </si>
  <si>
    <t>中共洛龙区纪律检查委员会</t>
  </si>
  <si>
    <t>EA18EDA3D529B15EE0430A083063B15E</t>
  </si>
  <si>
    <t>预算08表</t>
  </si>
  <si>
    <t>财政纳入预算项目支出预算表</t>
  </si>
  <si>
    <t>?位（科目名称）</t>
  </si>
  <si>
    <t>正厅级以上</t>
  </si>
  <si>
    <t>在职人员文明奖</t>
  </si>
  <si>
    <t>配置资产名称</t>
  </si>
  <si>
    <t>EA18EDA3D35BB15EE0430A083063B15E</t>
  </si>
  <si>
    <t>洛龙区城乡规划局</t>
  </si>
  <si>
    <t>洛龙区农林畜牧局机关</t>
  </si>
  <si>
    <t>实有人数合计</t>
  </si>
  <si>
    <t>EA18EDA3D39FB15EE0430A083063B15E</t>
  </si>
  <si>
    <t>预算 表</t>
  </si>
  <si>
    <t>项目金额</t>
  </si>
  <si>
    <t>生产建设和事业发展专项支出</t>
  </si>
  <si>
    <t>金额</t>
  </si>
  <si>
    <t>奖励性绩效工资1</t>
  </si>
  <si>
    <t>EA18EDA3D3D7B15EE0430A083063B15E</t>
  </si>
  <si>
    <t>政协洛龙区委办公室</t>
  </si>
  <si>
    <t>洛龙区行政服务中心</t>
  </si>
  <si>
    <t>交通费</t>
  </si>
  <si>
    <t>经济效益指标</t>
  </si>
  <si>
    <t>在职取暖费</t>
  </si>
  <si>
    <t>EA18EDA3D355B15EE0430A083063B15E</t>
  </si>
  <si>
    <t>洛龙区第六实验学校小学部</t>
  </si>
  <si>
    <t>洛龙区城乡居民社会养老保险管理办公室</t>
  </si>
  <si>
    <t>罚没收入计划表</t>
  </si>
  <si>
    <t>预算23表</t>
  </si>
  <si>
    <t>EA18EDA3D357B15EE0430A083063B15E</t>
  </si>
  <si>
    <t>ECAC94EE6B51200EE0430A083063200E</t>
  </si>
  <si>
    <t>EA18EDA3D569B15EE0430A083063B15E</t>
  </si>
  <si>
    <t>2、生产建设和事业发展专项支出</t>
  </si>
  <si>
    <t>洛龙区安乐镇</t>
  </si>
  <si>
    <t>行政编制</t>
  </si>
  <si>
    <t>环境效益指标</t>
  </si>
  <si>
    <t>信息公开目标</t>
  </si>
  <si>
    <t>项  目   绩   效  申  报  表</t>
  </si>
  <si>
    <t>EA18EDA3D393B15EE0430A083063B15E</t>
  </si>
  <si>
    <t>洛龙区审计局机关</t>
  </si>
  <si>
    <t>预算17表</t>
  </si>
  <si>
    <t>市总工会洛龙区办事处</t>
  </si>
  <si>
    <t>EA18EDA3D3DBB15EE0430A083063B15E</t>
  </si>
  <si>
    <t>基本工资</t>
  </si>
  <si>
    <t>2130110</t>
  </si>
  <si>
    <t xml:space="preserve">  221</t>
  </si>
  <si>
    <t>郑西高速铁路客运洛阳龙门站管理委员会</t>
  </si>
  <si>
    <t>备注（新增资产购置原因、使用方法和测算方法等说明）</t>
  </si>
  <si>
    <t xml:space="preserve">        归口管理的行政单位离退休</t>
  </si>
  <si>
    <t>预算07表</t>
  </si>
  <si>
    <t>资     金     来     源</t>
  </si>
  <si>
    <t>洛龙区旅游局机关</t>
  </si>
  <si>
    <t>EA18EDA3D48FB15EE0430A083063B15E</t>
  </si>
  <si>
    <t>EA18EDA3D4ABB15EE0430A083063B15E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</si>
  <si>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</si>
  <si>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</si>
  <si>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</si>
  <si>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</si>
  <si>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</si>
  <si>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洛龙区资金管理办公室</t>
  </si>
  <si>
    <t>项目负责人</t>
  </si>
  <si>
    <t>全供</t>
  </si>
  <si>
    <t>洛龙区科技局机关</t>
  </si>
  <si>
    <t>正科级</t>
  </si>
  <si>
    <t>EA18EDA3D44BB15EE0430A083063B15E</t>
  </si>
  <si>
    <t>洛龙区公安分局</t>
  </si>
  <si>
    <t>实有人员</t>
  </si>
  <si>
    <t>房屋状况</t>
  </si>
  <si>
    <t xml:space="preserve">        事业运行</t>
  </si>
  <si>
    <t>EA18EDA3D4A5B15EE0430A083063B15E</t>
  </si>
  <si>
    <t>洛龙区统计局机关</t>
  </si>
  <si>
    <t>洛龙区科技园财政所</t>
  </si>
  <si>
    <t>中级</t>
  </si>
  <si>
    <t>EA18EDA3D407B15EE0430A083063B15E</t>
  </si>
  <si>
    <t>EA18EDA3D56DB15EE0430A083063B15E</t>
  </si>
  <si>
    <t>收  入  预  算  总  表</t>
  </si>
  <si>
    <t>质量指标</t>
  </si>
  <si>
    <t>功能科目名称</t>
  </si>
  <si>
    <t>编制人数</t>
  </si>
  <si>
    <t>事业单位离退休</t>
  </si>
  <si>
    <t>副处级</t>
  </si>
  <si>
    <t>EA18EDA3D405B15EE0430A083063B15E</t>
  </si>
  <si>
    <t>在职人员</t>
  </si>
  <si>
    <t>其他用车</t>
  </si>
  <si>
    <t>缴入国库的行政事业收费</t>
  </si>
  <si>
    <t>EA18EDA3D483B15EE0430A083063B15E</t>
  </si>
  <si>
    <t>EA18EDA3D4A7B15EE0430A083063B15E</t>
  </si>
  <si>
    <t>劳务费</t>
  </si>
  <si>
    <t>政府采购预算表</t>
  </si>
  <si>
    <t>EA18EDA3D52DB15EE0430A083063B15E</t>
  </si>
  <si>
    <t>0D87035742C49080E0530A0830639080</t>
  </si>
  <si>
    <t>基财股专项</t>
  </si>
  <si>
    <t>人员情况统计表（按职级）</t>
  </si>
  <si>
    <t>资金支付进度（%）</t>
  </si>
  <si>
    <t>是否政府 采购</t>
  </si>
  <si>
    <t>EA18EDA3D561B15EE0430A083063B15E</t>
  </si>
  <si>
    <t>EA18EDA3D40BB15EE0430A083063B15E</t>
  </si>
  <si>
    <t>洛龙科技园区管委会</t>
  </si>
  <si>
    <t>收入科目名称</t>
  </si>
  <si>
    <t>预算18表</t>
  </si>
  <si>
    <t>专用燃料费</t>
  </si>
  <si>
    <t>副科级</t>
  </si>
  <si>
    <t>EA18EDA3D401B15EE0430A083063B15E</t>
  </si>
  <si>
    <t>一、基本支出</t>
  </si>
  <si>
    <t xml:space="preserve">         单位：万元</t>
  </si>
  <si>
    <t xml:space="preserve">  10</t>
  </si>
  <si>
    <t>EA18EDA3D487B15EE0430A083063B15E</t>
  </si>
  <si>
    <t>资产代码</t>
  </si>
  <si>
    <t>退休人员</t>
  </si>
  <si>
    <t>国有资源（资产）有偿使用收入支出预算表</t>
  </si>
  <si>
    <t>EA18EDA3D527B15EE0430A083063B15E</t>
  </si>
  <si>
    <t>洛龙区消防大队</t>
  </si>
  <si>
    <t>预算02表</t>
  </si>
  <si>
    <t>维修（护）费</t>
  </si>
  <si>
    <t>中级工</t>
  </si>
  <si>
    <t>实有人数</t>
  </si>
  <si>
    <t>洛龙区劳动保障监察大队</t>
  </si>
  <si>
    <t>行政及参公合计</t>
  </si>
  <si>
    <t>EA18EDA3D565B15EE0430A083063B15E</t>
  </si>
  <si>
    <t>EA18EDA3D40FB15EE0430A083063B15E</t>
  </si>
  <si>
    <t xml:space="preserve">        事业单位医疗</t>
  </si>
  <si>
    <t xml:space="preserve">      洛龙区种子管理站</t>
  </si>
  <si>
    <t>一、财政一般拨款</t>
  </si>
  <si>
    <t>当年授权支付</t>
  </si>
  <si>
    <t>其他工资福利支出</t>
  </si>
  <si>
    <t>洛龙区植保植检站</t>
  </si>
  <si>
    <t>EA18EDA3D443B15EE0430A083063B15E</t>
  </si>
  <si>
    <t>3E79455E21B2408EE0530A083063408E</t>
  </si>
  <si>
    <t>部门结余结转资金</t>
  </si>
  <si>
    <t>预算36表</t>
  </si>
  <si>
    <t>基础绩效</t>
  </si>
  <si>
    <t>洛阳市洛龙公证处</t>
  </si>
  <si>
    <t>洛龙区蔬菜技术服务中心</t>
  </si>
  <si>
    <t>EA18EDA3D4E1B15EE0430A083063B15E</t>
  </si>
  <si>
    <t>洛龙区妇女联合会</t>
  </si>
  <si>
    <t>项目内容</t>
  </si>
  <si>
    <t>水费</t>
  </si>
  <si>
    <t>EA18EDA3D40DB15EE0430A083063B15E</t>
  </si>
  <si>
    <t>EA18EDA3D359B15EE0430A083063B15E</t>
  </si>
  <si>
    <t>三、国有资源（资产）有偿使用</t>
  </si>
  <si>
    <t>预算29表</t>
  </si>
  <si>
    <t>洛龙区农产品安全监测站</t>
  </si>
  <si>
    <t>3、其他支出</t>
  </si>
  <si>
    <t>EA18EDA3D441B15EE0430A083063B15E</t>
  </si>
  <si>
    <t>办事员</t>
  </si>
  <si>
    <t>EA18EDA3D485B15EE0430A083063B15E</t>
  </si>
  <si>
    <t>EA18EDA3D4A1B15EE0430A083063B15E</t>
  </si>
  <si>
    <t>公务用车运行维护费</t>
  </si>
  <si>
    <t>财政专户管理</t>
  </si>
  <si>
    <t>被装购置费</t>
  </si>
  <si>
    <t>自收自支编制</t>
  </si>
  <si>
    <t>在职人数</t>
  </si>
  <si>
    <t>退休费</t>
  </si>
  <si>
    <t>科目编码</t>
  </si>
  <si>
    <t>洛龙区科技园办事处</t>
  </si>
  <si>
    <t>正处级</t>
  </si>
  <si>
    <t>参照公务员编制</t>
  </si>
  <si>
    <t xml:space="preserve">    住房公积金</t>
  </si>
  <si>
    <t>EA18EDA3D44FB15EE0430A083063B15E</t>
  </si>
  <si>
    <t>洛龙区档案管理局机关</t>
  </si>
  <si>
    <t>洛龙区第一实验学校初中部</t>
  </si>
  <si>
    <t>洛龙区第三初级中学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</si>
</sst>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5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6" fillId="0" borderId="10" xfId="0" applyNumberFormat="1" applyFont="1" applyFill="1" applyBorder="1" applyAlignment="1" applyProtection="1">
      <alignment horizontal="centerContinuous" vertical="center"/>
      <protection/>
    </xf>
    <xf numFmtId="18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vertical="center"/>
      <protection/>
    </xf>
    <xf numFmtId="180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vertical="center" wrapText="1"/>
    </xf>
    <xf numFmtId="180" fontId="6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181" fontId="6" fillId="33" borderId="0" xfId="0" applyNumberFormat="1" applyFont="1" applyFill="1" applyAlignment="1" applyProtection="1">
      <alignment vertical="center" wrapText="1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0" fillId="33" borderId="0" xfId="0" applyNumberFormat="1" applyFont="1" applyFill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3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184" fontId="6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4" fontId="6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181" fontId="0" fillId="0" borderId="0" xfId="0" applyNumberFormat="1" applyFont="1" applyAlignment="1">
      <alignment horizontal="right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9" xfId="0" applyFill="1" applyBorder="1" applyAlignment="1">
      <alignment/>
    </xf>
    <xf numFmtId="18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181" fontId="6" fillId="0" borderId="18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8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3" fontId="6" fillId="0" borderId="16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6" fillId="0" borderId="17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187" fontId="7" fillId="0" borderId="0" xfId="0" applyNumberFormat="1" applyFont="1" applyFill="1" applyAlignment="1" applyProtection="1">
      <alignment horizontal="centerContinuous"/>
      <protection/>
    </xf>
    <xf numFmtId="187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 applyProtection="1">
      <alignment horizontal="left" vertical="center"/>
      <protection/>
    </xf>
    <xf numFmtId="49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0" fontId="0" fillId="0" borderId="17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187" fontId="7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8" fillId="0" borderId="0" xfId="0" applyNumberFormat="1" applyFont="1" applyFill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4" fontId="0" fillId="0" borderId="17" xfId="0" applyNumberFormat="1" applyFont="1" applyFill="1" applyBorder="1" applyAlignment="1" applyProtection="1">
      <alignment/>
      <protection/>
    </xf>
    <xf numFmtId="185" fontId="0" fillId="0" borderId="15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184" fontId="0" fillId="0" borderId="18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6" fillId="0" borderId="24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24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9" fontId="0" fillId="33" borderId="10" xfId="5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8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0" fontId="0" fillId="0" borderId="21" xfId="0" applyFill="1" applyBorder="1" applyAlignment="1">
      <alignment/>
    </xf>
    <xf numFmtId="180" fontId="6" fillId="0" borderId="21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22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185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horizontal="centerContinuous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>
      <alignment/>
    </xf>
    <xf numFmtId="184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 applyProtection="1">
      <alignment horizontal="centerContinuous" vertical="center"/>
      <protection/>
    </xf>
    <xf numFmtId="180" fontId="6" fillId="0" borderId="16" xfId="0" applyNumberFormat="1" applyFont="1" applyFill="1" applyBorder="1" applyAlignment="1" applyProtection="1">
      <alignment horizontal="centerContinuous" vertical="center"/>
      <protection/>
    </xf>
    <xf numFmtId="180" fontId="6" fillId="0" borderId="22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182" fontId="6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2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185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185" fontId="6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5" fontId="6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85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lef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185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185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185" fontId="6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left" vertical="center"/>
      <protection/>
    </xf>
    <xf numFmtId="18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6" xfId="0" applyNumberFormat="1" applyFont="1" applyFill="1" applyBorder="1" applyAlignment="1" applyProtection="1">
      <alignment horizontal="center" vertical="center" wrapText="1"/>
      <protection/>
    </xf>
    <xf numFmtId="18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6" xfId="0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wrapText="1"/>
      <protection/>
    </xf>
    <xf numFmtId="49" fontId="0" fillId="33" borderId="10" xfId="50" applyNumberFormat="1" applyFont="1" applyFill="1" applyBorder="1" applyAlignment="1">
      <alignment horizontal="center" vertical="center" wrapText="1"/>
    </xf>
    <xf numFmtId="49" fontId="0" fillId="0" borderId="10" xfId="5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1"/>
      <c r="B1" s="2"/>
      <c r="C1" s="1"/>
    </row>
    <row r="2" spans="1:3" ht="107.25" customHeight="1">
      <c r="A2" s="1"/>
      <c r="B2" s="3" t="s">
        <v>47</v>
      </c>
      <c r="C2" s="1"/>
    </row>
    <row r="3" spans="1:3" ht="93.75" customHeight="1">
      <c r="A3" s="1"/>
      <c r="B3" s="4"/>
      <c r="C3" s="1"/>
    </row>
    <row r="4" spans="1:3" ht="87.75" customHeight="1">
      <c r="A4" s="1"/>
      <c r="B4" s="277"/>
      <c r="C4" s="1"/>
    </row>
    <row r="5" spans="1:3" ht="112.5" customHeight="1">
      <c r="A5" s="1"/>
      <c r="B5" s="248" t="s">
        <v>402</v>
      </c>
      <c r="C5" s="1"/>
    </row>
    <row r="6" spans="1:3" ht="70.5" customHeight="1">
      <c r="A6" s="1"/>
      <c r="B6" s="5"/>
      <c r="C6" s="1"/>
    </row>
    <row r="7" spans="1:3" ht="12.75" customHeight="1">
      <c r="A7" s="1"/>
      <c r="B7" s="6"/>
      <c r="C7" s="1"/>
    </row>
    <row r="8" spans="1:3" ht="12.75" customHeight="1">
      <c r="A8" s="1"/>
      <c r="B8" s="6"/>
      <c r="C8" s="1"/>
    </row>
    <row r="9" spans="1:3" ht="12.75" customHeight="1">
      <c r="A9" s="1"/>
      <c r="B9" s="6"/>
      <c r="C9" s="1"/>
    </row>
    <row r="10" spans="1:3" ht="12.75" customHeight="1">
      <c r="A10" s="1"/>
      <c r="B10" s="6"/>
      <c r="C10" s="1"/>
    </row>
    <row r="11" spans="1:3" ht="12.75" customHeight="1">
      <c r="A11" s="1"/>
      <c r="B11" s="6"/>
      <c r="C11" s="1"/>
    </row>
    <row r="12" ht="12.75" customHeight="1"/>
    <row r="13" spans="1:3" ht="12.75" customHeight="1">
      <c r="A13" s="1"/>
      <c r="B13" s="7"/>
      <c r="C13" s="1"/>
    </row>
    <row r="14" spans="1:3" ht="12.75" customHeight="1">
      <c r="A14" s="1"/>
      <c r="B14" s="7"/>
      <c r="C14" s="1"/>
    </row>
    <row r="15" spans="1:3" ht="12.75" customHeight="1">
      <c r="A15" s="1"/>
      <c r="B15" s="7"/>
      <c r="C15" s="1"/>
    </row>
    <row r="16" spans="1:3" ht="12.75" customHeight="1">
      <c r="A16" s="1"/>
      <c r="B16" s="7"/>
      <c r="C16" s="1"/>
    </row>
    <row r="17" spans="1:3" ht="12.75" customHeight="1">
      <c r="A17" s="1"/>
      <c r="B17" s="7"/>
      <c r="C17" s="1"/>
    </row>
    <row r="18" spans="1:3" ht="12.75" customHeight="1">
      <c r="A18" s="1"/>
      <c r="B18" s="7"/>
      <c r="C18" s="1"/>
    </row>
    <row r="19" spans="1:3" ht="12.75" customHeight="1">
      <c r="A19" s="1"/>
      <c r="B19" s="8"/>
      <c r="C19" s="1"/>
    </row>
  </sheetData>
  <sheetProtection/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</cols>
  <sheetData>
    <row r="1" spans="1:19" ht="25.5" customHeight="1">
      <c r="A1" s="81"/>
      <c r="B1" s="38"/>
      <c r="C1" s="38"/>
      <c r="L1" s="13" t="s">
        <v>689</v>
      </c>
      <c r="N1" s="132"/>
      <c r="O1" s="132"/>
      <c r="P1" s="132"/>
      <c r="Q1" s="132"/>
      <c r="R1" s="132"/>
      <c r="S1" s="132"/>
    </row>
    <row r="2" spans="1:19" ht="25.5" customHeight="1">
      <c r="A2" s="450" t="s">
        <v>293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N2" s="132"/>
      <c r="O2" s="132"/>
      <c r="P2" s="132"/>
      <c r="Q2" s="132"/>
      <c r="R2" s="132"/>
      <c r="S2" s="132"/>
    </row>
    <row r="3" spans="1:19" ht="25.5" customHeight="1">
      <c r="A3" s="141" t="s">
        <v>470</v>
      </c>
      <c r="B3" s="83"/>
      <c r="C3" s="83"/>
      <c r="E3" s="27"/>
      <c r="F3" s="27"/>
      <c r="L3" s="27"/>
      <c r="N3" s="132"/>
      <c r="O3" s="132"/>
      <c r="P3" s="132"/>
      <c r="Q3" s="132"/>
      <c r="R3" s="132"/>
      <c r="S3" s="132"/>
    </row>
    <row r="4" spans="1:19" ht="25.5" customHeight="1">
      <c r="A4" s="395" t="s">
        <v>332</v>
      </c>
      <c r="B4" s="448" t="s">
        <v>298</v>
      </c>
      <c r="C4" s="448" t="s">
        <v>781</v>
      </c>
      <c r="D4" s="424" t="s">
        <v>353</v>
      </c>
      <c r="E4" s="424"/>
      <c r="F4" s="424"/>
      <c r="G4" s="424" t="s">
        <v>65</v>
      </c>
      <c r="H4" s="424"/>
      <c r="I4" s="424"/>
      <c r="J4" s="424" t="s">
        <v>15</v>
      </c>
      <c r="K4" s="424"/>
      <c r="L4" s="424"/>
      <c r="N4" s="132"/>
      <c r="O4" s="132"/>
      <c r="P4" s="132"/>
      <c r="Q4" s="132"/>
      <c r="R4" s="132"/>
      <c r="S4" s="132"/>
    </row>
    <row r="5" spans="1:19" ht="25.5" customHeight="1">
      <c r="A5" s="395"/>
      <c r="B5" s="448"/>
      <c r="C5" s="448"/>
      <c r="D5" s="417" t="s">
        <v>558</v>
      </c>
      <c r="E5" s="417" t="s">
        <v>352</v>
      </c>
      <c r="F5" s="449" t="s">
        <v>82</v>
      </c>
      <c r="G5" s="449" t="s">
        <v>99</v>
      </c>
      <c r="H5" s="417" t="s">
        <v>431</v>
      </c>
      <c r="I5" s="417" t="s">
        <v>810</v>
      </c>
      <c r="J5" s="395" t="s">
        <v>276</v>
      </c>
      <c r="K5" s="395" t="s">
        <v>324</v>
      </c>
      <c r="L5" s="395" t="s">
        <v>55</v>
      </c>
      <c r="N5" s="132"/>
      <c r="O5" s="132"/>
      <c r="P5" s="132"/>
      <c r="Q5" s="132"/>
      <c r="R5" s="132"/>
      <c r="S5" s="132"/>
    </row>
    <row r="6" spans="1:19" ht="49.5" customHeight="1">
      <c r="A6" s="395"/>
      <c r="B6" s="448"/>
      <c r="C6" s="448"/>
      <c r="D6" s="417"/>
      <c r="E6" s="417"/>
      <c r="F6" s="449"/>
      <c r="G6" s="449"/>
      <c r="H6" s="417"/>
      <c r="I6" s="417"/>
      <c r="J6" s="395"/>
      <c r="K6" s="395"/>
      <c r="L6" s="395"/>
      <c r="M6" s="132"/>
      <c r="N6" s="132"/>
      <c r="O6" s="132"/>
      <c r="P6" s="132"/>
      <c r="Q6" s="132"/>
      <c r="R6" s="132"/>
      <c r="S6" s="132"/>
    </row>
    <row r="7" spans="1:19" ht="23.25" customHeight="1">
      <c r="A7" s="85" t="s">
        <v>524</v>
      </c>
      <c r="B7" s="77" t="s">
        <v>524</v>
      </c>
      <c r="C7" s="85" t="s">
        <v>524</v>
      </c>
      <c r="D7" s="57">
        <v>1</v>
      </c>
      <c r="E7" s="133">
        <v>2</v>
      </c>
      <c r="F7" s="57">
        <v>3</v>
      </c>
      <c r="G7" s="57">
        <v>4</v>
      </c>
      <c r="H7" s="57">
        <v>5</v>
      </c>
      <c r="I7" s="57">
        <v>6</v>
      </c>
      <c r="J7" s="57">
        <v>7</v>
      </c>
      <c r="K7" s="57">
        <v>8</v>
      </c>
      <c r="L7" s="57">
        <v>9</v>
      </c>
      <c r="M7" s="134"/>
      <c r="N7" s="135"/>
      <c r="O7" s="135"/>
      <c r="P7" s="135"/>
      <c r="Q7" s="135"/>
      <c r="R7" s="135"/>
      <c r="S7" s="135"/>
    </row>
    <row r="8" spans="1:19" ht="23.25" customHeight="1">
      <c r="A8" s="316"/>
      <c r="B8" s="110"/>
      <c r="C8" s="336"/>
      <c r="D8" s="310"/>
      <c r="E8" s="310"/>
      <c r="F8" s="310"/>
      <c r="G8" s="310"/>
      <c r="H8" s="310"/>
      <c r="I8" s="310"/>
      <c r="J8" s="310"/>
      <c r="K8" s="310"/>
      <c r="L8" s="310"/>
      <c r="M8" s="27"/>
      <c r="N8" s="136"/>
      <c r="O8" s="136"/>
      <c r="P8" s="136"/>
      <c r="Q8" s="136"/>
      <c r="R8" s="136"/>
      <c r="S8" s="136"/>
    </row>
    <row r="9" spans="1:19" ht="9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32"/>
      <c r="O9" s="132"/>
      <c r="P9" s="132"/>
      <c r="Q9" s="132"/>
      <c r="R9" s="132"/>
      <c r="S9" s="132"/>
    </row>
    <row r="10" spans="1:19" ht="9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32"/>
      <c r="N10" s="132"/>
      <c r="O10" s="132"/>
      <c r="P10" s="132"/>
      <c r="Q10" s="132"/>
      <c r="R10" s="132"/>
      <c r="S10" s="132"/>
    </row>
    <row r="11" spans="1:19" ht="9.75" customHeight="1">
      <c r="A11" s="27"/>
      <c r="B11" s="27"/>
      <c r="C11" s="27"/>
      <c r="E11" s="27"/>
      <c r="F11" s="27"/>
      <c r="G11" s="27"/>
      <c r="H11" s="27"/>
      <c r="I11" s="27"/>
      <c r="J11" s="27"/>
      <c r="K11" s="27"/>
      <c r="L11" s="27"/>
      <c r="M11" s="132"/>
      <c r="N11" s="132"/>
      <c r="O11" s="132"/>
      <c r="P11" s="132"/>
      <c r="Q11" s="132"/>
      <c r="R11" s="132"/>
      <c r="S11" s="132"/>
    </row>
    <row r="12" spans="1:19" ht="9.75" customHeight="1">
      <c r="A12" s="27"/>
      <c r="B12" s="27"/>
      <c r="C12" s="27"/>
      <c r="D12" s="27"/>
      <c r="E12" s="27"/>
      <c r="F12" s="27"/>
      <c r="G12" s="27"/>
      <c r="I12" s="27"/>
      <c r="J12" s="27"/>
      <c r="K12" s="27"/>
      <c r="L12" s="27"/>
      <c r="M12" s="132"/>
      <c r="N12" s="132"/>
      <c r="O12" s="132"/>
      <c r="P12" s="132"/>
      <c r="Q12" s="132"/>
      <c r="R12" s="132"/>
      <c r="S12" s="132"/>
    </row>
    <row r="13" spans="1:19" ht="9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32"/>
      <c r="N13" s="132"/>
      <c r="O13" s="132"/>
      <c r="P13" s="132"/>
      <c r="Q13" s="132"/>
      <c r="R13" s="132"/>
      <c r="S13" s="132"/>
    </row>
    <row r="14" spans="1:19" ht="9.75" customHeight="1">
      <c r="A14" s="27"/>
      <c r="B14" s="27"/>
      <c r="C14" s="27"/>
      <c r="D14" s="27"/>
      <c r="F14" s="27"/>
      <c r="G14" s="27"/>
      <c r="H14" s="27"/>
      <c r="J14" s="27"/>
      <c r="K14" s="27"/>
      <c r="L14" s="27"/>
      <c r="M14" s="132"/>
      <c r="N14" s="132"/>
      <c r="O14" s="132"/>
      <c r="P14" s="132"/>
      <c r="Q14" s="132"/>
      <c r="R14" s="132"/>
      <c r="S14" s="132"/>
    </row>
    <row r="15" spans="2:19" ht="9.75" customHeight="1">
      <c r="B15" s="27"/>
      <c r="C15" s="27"/>
      <c r="D15" s="27"/>
      <c r="E15" s="27"/>
      <c r="F15" s="27"/>
      <c r="G15" s="27"/>
      <c r="H15" s="27"/>
      <c r="J15" s="27"/>
      <c r="K15" s="27"/>
      <c r="L15" s="27"/>
      <c r="M15" s="132"/>
      <c r="N15" s="132"/>
      <c r="O15" s="132"/>
      <c r="P15" s="132"/>
      <c r="Q15" s="132"/>
      <c r="R15" s="132"/>
      <c r="S15" s="132"/>
    </row>
    <row r="16" spans="2:19" ht="9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M16" s="132"/>
      <c r="N16" s="132"/>
      <c r="O16" s="132"/>
      <c r="P16" s="132"/>
      <c r="Q16" s="132"/>
      <c r="R16" s="132"/>
      <c r="S16" s="132"/>
    </row>
    <row r="17" spans="2:19" ht="9.75" customHeight="1">
      <c r="B17" s="27"/>
      <c r="C17" s="27"/>
      <c r="D17" s="27"/>
      <c r="E17" s="27"/>
      <c r="F17" s="27"/>
      <c r="G17" s="27"/>
      <c r="H17" s="27"/>
      <c r="J17" s="27"/>
      <c r="K17" s="27"/>
      <c r="L17" s="27"/>
      <c r="M17" s="132"/>
      <c r="N17" s="132"/>
      <c r="O17" s="132"/>
      <c r="P17" s="132"/>
      <c r="Q17" s="132"/>
      <c r="R17" s="132"/>
      <c r="S17" s="132"/>
    </row>
    <row r="18" spans="2:19" ht="9.75" customHeight="1">
      <c r="B18" s="27"/>
      <c r="C18" s="27"/>
      <c r="D18" s="27"/>
      <c r="E18" s="27"/>
      <c r="F18" s="27"/>
      <c r="G18" s="27"/>
      <c r="J18" s="27"/>
      <c r="K18" s="27"/>
      <c r="L18" s="27"/>
      <c r="M18" s="132"/>
      <c r="N18" s="132"/>
      <c r="O18" s="132"/>
      <c r="P18" s="132"/>
      <c r="Q18" s="132"/>
      <c r="R18" s="132"/>
      <c r="S18" s="132"/>
    </row>
    <row r="19" spans="2:19" ht="9.75" customHeight="1">
      <c r="B19" s="27"/>
      <c r="C19" s="27"/>
      <c r="E19" s="27"/>
      <c r="F19" s="27"/>
      <c r="G19" s="27"/>
      <c r="H19" s="27"/>
      <c r="J19" s="27"/>
      <c r="K19" s="27"/>
      <c r="L19" s="27"/>
      <c r="M19" s="132"/>
      <c r="N19" s="132"/>
      <c r="O19" s="132"/>
      <c r="P19" s="132"/>
      <c r="Q19" s="132"/>
      <c r="R19" s="132"/>
      <c r="S19" s="132"/>
    </row>
    <row r="20" spans="2:19" ht="9.75" customHeight="1">
      <c r="B20" s="27"/>
      <c r="C20" s="27"/>
      <c r="E20" s="27"/>
      <c r="F20" s="27"/>
      <c r="G20" s="27"/>
      <c r="J20" s="27"/>
      <c r="L20" s="27"/>
      <c r="M20" s="132"/>
      <c r="N20" s="132"/>
      <c r="O20" s="132"/>
      <c r="P20" s="132"/>
      <c r="Q20" s="132"/>
      <c r="R20" s="132"/>
      <c r="S20" s="132"/>
    </row>
    <row r="21" spans="2:19" ht="9.75" customHeight="1">
      <c r="B21" s="27"/>
      <c r="C21" s="27"/>
      <c r="M21" s="132"/>
      <c r="N21" s="132"/>
      <c r="O21" s="132"/>
      <c r="P21" s="132"/>
      <c r="Q21" s="132"/>
      <c r="R21" s="132"/>
      <c r="S21" s="132"/>
    </row>
    <row r="22" spans="2:19" ht="9.75" customHeight="1">
      <c r="B22" s="27"/>
      <c r="C22" s="27"/>
      <c r="E22" s="27"/>
      <c r="M22" s="132"/>
      <c r="N22" s="132"/>
      <c r="O22" s="132"/>
      <c r="P22" s="132"/>
      <c r="Q22" s="132"/>
      <c r="R22" s="132"/>
      <c r="S22" s="132"/>
    </row>
    <row r="23" spans="2:19" ht="9.75" customHeight="1">
      <c r="B23" s="27"/>
      <c r="C23" s="27"/>
      <c r="M23" s="132"/>
      <c r="N23" s="132"/>
      <c r="O23" s="132"/>
      <c r="P23" s="132"/>
      <c r="Q23" s="132"/>
      <c r="R23" s="132"/>
      <c r="S23" s="132"/>
    </row>
    <row r="24" spans="2:19" ht="9.75" customHeight="1">
      <c r="B24" s="27"/>
      <c r="C24" s="27"/>
      <c r="M24" s="132"/>
      <c r="N24" s="132"/>
      <c r="O24" s="132"/>
      <c r="P24" s="132"/>
      <c r="Q24" s="132"/>
      <c r="R24" s="132"/>
      <c r="S24" s="132"/>
    </row>
    <row r="25" ht="12.75" customHeight="1"/>
    <row r="26" ht="12.75" customHeight="1"/>
    <row r="27" ht="12.75" customHeight="1"/>
    <row r="28" ht="12.75" customHeight="1"/>
    <row r="29" spans="13:19" ht="9.75" customHeight="1">
      <c r="M29" s="132"/>
      <c r="N29" s="132"/>
      <c r="O29" s="132"/>
      <c r="P29" s="132"/>
      <c r="Q29" s="132"/>
      <c r="R29" s="132"/>
      <c r="S29" s="132"/>
    </row>
    <row r="30" ht="12.75" customHeight="1"/>
    <row r="31" ht="12.75" customHeight="1"/>
    <row r="32" ht="12.75" customHeight="1"/>
    <row r="33" ht="12.75" customHeight="1"/>
    <row r="34" spans="10:19" ht="9.75" customHeight="1">
      <c r="J34" s="27"/>
      <c r="K34" s="27"/>
      <c r="L34" s="27"/>
      <c r="M34" s="136"/>
      <c r="N34" s="136"/>
      <c r="O34" s="136"/>
      <c r="P34" s="136"/>
      <c r="Q34" s="136"/>
      <c r="R34" s="132"/>
      <c r="S34" s="132"/>
    </row>
    <row r="35" spans="10:19" ht="9.75" customHeight="1">
      <c r="J35" s="27"/>
      <c r="K35" s="27"/>
      <c r="L35" s="27"/>
      <c r="M35" s="136"/>
      <c r="N35" s="136"/>
      <c r="O35" s="136"/>
      <c r="P35" s="136"/>
      <c r="Q35" s="136"/>
      <c r="R35" s="132"/>
      <c r="S35" s="132"/>
    </row>
    <row r="36" spans="10:19" ht="9.75" customHeight="1">
      <c r="J36" s="27"/>
      <c r="K36" s="27"/>
      <c r="L36" s="27"/>
      <c r="M36" s="136"/>
      <c r="N36" s="136"/>
      <c r="O36" s="136"/>
      <c r="P36" s="136"/>
      <c r="Q36" s="136"/>
      <c r="R36" s="132"/>
      <c r="S36" s="132"/>
    </row>
  </sheetData>
  <sheetProtection/>
  <mergeCells count="16">
    <mergeCell ref="A2:L2"/>
    <mergeCell ref="J5:J6"/>
    <mergeCell ref="K5:K6"/>
    <mergeCell ref="L5:L6"/>
    <mergeCell ref="C4:C6"/>
    <mergeCell ref="D4:F4"/>
    <mergeCell ref="G4:I4"/>
    <mergeCell ref="J4:L4"/>
    <mergeCell ref="A4:A6"/>
    <mergeCell ref="B4:B6"/>
    <mergeCell ref="G5:G6"/>
    <mergeCell ref="H5:H6"/>
    <mergeCell ref="I5:I6"/>
    <mergeCell ref="D5:D6"/>
    <mergeCell ref="E5:E6"/>
    <mergeCell ref="F5: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4"/>
  <sheetViews>
    <sheetView showGridLines="0" showZeros="0" tabSelected="1" zoomScalePageLayoutView="0" workbookViewId="0" topLeftCell="A1">
      <selection activeCell="C13" sqref="C13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27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6" ht="25.5" customHeight="1">
      <c r="A1" s="80"/>
      <c r="B1" s="80"/>
      <c r="C1" s="81"/>
      <c r="D1" s="81"/>
      <c r="E1" s="38"/>
      <c r="F1" s="49"/>
      <c r="AP1" s="70" t="s">
        <v>434</v>
      </c>
      <c r="AQ1" s="132"/>
      <c r="AR1" s="132"/>
      <c r="AS1" s="132"/>
      <c r="AT1" s="132"/>
    </row>
    <row r="2" spans="1:46" ht="25.5" customHeight="1">
      <c r="A2" s="14" t="s">
        <v>569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2"/>
      <c r="AR2" s="132"/>
      <c r="AS2" s="132"/>
      <c r="AT2" s="132"/>
    </row>
    <row r="3" spans="1:46" ht="25.5" customHeight="1">
      <c r="A3" s="53" t="s">
        <v>470</v>
      </c>
      <c r="B3" s="53"/>
      <c r="C3" s="53"/>
      <c r="D3" s="82"/>
      <c r="E3" s="83"/>
      <c r="F3" s="49"/>
      <c r="G3" s="27"/>
      <c r="AP3" s="137" t="s">
        <v>423</v>
      </c>
      <c r="AQ3" s="132"/>
      <c r="AR3" s="132"/>
      <c r="AS3" s="132"/>
      <c r="AT3" s="132"/>
    </row>
    <row r="4" spans="1:46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402" t="s">
        <v>565</v>
      </c>
      <c r="G4" s="86" t="s">
        <v>439</v>
      </c>
      <c r="H4" s="87"/>
      <c r="I4" s="87"/>
      <c r="J4" s="88"/>
      <c r="K4" s="88"/>
      <c r="L4" s="88"/>
      <c r="M4" s="87"/>
      <c r="N4" s="88"/>
      <c r="O4" s="138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  <c r="AQ4" s="132"/>
      <c r="AR4" s="132"/>
      <c r="AS4" s="132"/>
      <c r="AT4" s="132"/>
    </row>
    <row r="5" spans="1:46" ht="25.5" customHeight="1">
      <c r="A5" s="421" t="s">
        <v>311</v>
      </c>
      <c r="B5" s="423" t="s">
        <v>573</v>
      </c>
      <c r="C5" s="423" t="s">
        <v>559</v>
      </c>
      <c r="D5" s="395"/>
      <c r="E5" s="395"/>
      <c r="F5" s="395"/>
      <c r="G5" s="416" t="s">
        <v>558</v>
      </c>
      <c r="H5" s="416" t="s">
        <v>730</v>
      </c>
      <c r="I5" s="417" t="s">
        <v>211</v>
      </c>
      <c r="J5" s="417" t="s">
        <v>174</v>
      </c>
      <c r="K5" s="417" t="s">
        <v>704</v>
      </c>
      <c r="L5" s="452" t="s">
        <v>495</v>
      </c>
      <c r="M5" s="426" t="s">
        <v>307</v>
      </c>
      <c r="N5" s="427" t="s">
        <v>581</v>
      </c>
      <c r="O5" s="428" t="s">
        <v>710</v>
      </c>
      <c r="P5" s="451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  <c r="AQ5" s="132"/>
      <c r="AR5" s="132"/>
      <c r="AS5" s="132"/>
      <c r="AT5" s="132"/>
    </row>
    <row r="6" spans="1:46" ht="49.5" customHeight="1">
      <c r="A6" s="421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52"/>
      <c r="M6" s="426"/>
      <c r="N6" s="427"/>
      <c r="O6" s="428"/>
      <c r="P6" s="451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132"/>
      <c r="AR6" s="132"/>
      <c r="AS6" s="132"/>
      <c r="AT6" s="132"/>
    </row>
    <row r="7" spans="1:46" ht="23.25" customHeight="1">
      <c r="A7" s="61" t="s">
        <v>524</v>
      </c>
      <c r="B7" s="93" t="s">
        <v>524</v>
      </c>
      <c r="C7" s="93" t="s">
        <v>524</v>
      </c>
      <c r="D7" s="42" t="s">
        <v>524</v>
      </c>
      <c r="E7" s="42" t="s">
        <v>524</v>
      </c>
      <c r="F7" s="63">
        <v>1</v>
      </c>
      <c r="G7" s="63">
        <v>2</v>
      </c>
      <c r="H7" s="63">
        <v>3</v>
      </c>
      <c r="I7" s="63">
        <v>4</v>
      </c>
      <c r="J7" s="95">
        <v>5</v>
      </c>
      <c r="K7" s="95">
        <v>6</v>
      </c>
      <c r="L7" s="94">
        <v>7</v>
      </c>
      <c r="M7" s="139">
        <v>8</v>
      </c>
      <c r="N7" s="140">
        <v>9</v>
      </c>
      <c r="O7" s="77">
        <v>10</v>
      </c>
      <c r="P7" s="77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  <c r="V7" s="63">
        <v>17</v>
      </c>
      <c r="W7" s="63">
        <v>18</v>
      </c>
      <c r="X7" s="63">
        <v>19</v>
      </c>
      <c r="Y7" s="63">
        <v>20</v>
      </c>
      <c r="Z7" s="63">
        <v>21</v>
      </c>
      <c r="AA7" s="63">
        <v>22</v>
      </c>
      <c r="AB7" s="63">
        <v>23</v>
      </c>
      <c r="AC7" s="63">
        <v>24</v>
      </c>
      <c r="AD7" s="63">
        <v>25</v>
      </c>
      <c r="AE7" s="63">
        <v>26</v>
      </c>
      <c r="AF7" s="63">
        <v>26</v>
      </c>
      <c r="AG7" s="63">
        <v>27</v>
      </c>
      <c r="AH7" s="63">
        <v>28</v>
      </c>
      <c r="AI7" s="63">
        <v>29</v>
      </c>
      <c r="AJ7" s="43">
        <v>30</v>
      </c>
      <c r="AK7" s="43">
        <v>31</v>
      </c>
      <c r="AL7" s="43">
        <v>32</v>
      </c>
      <c r="AM7" s="43">
        <v>33</v>
      </c>
      <c r="AN7" s="43">
        <v>34</v>
      </c>
      <c r="AO7" s="43">
        <v>35</v>
      </c>
      <c r="AP7" s="96">
        <v>36</v>
      </c>
      <c r="AS7" s="132"/>
      <c r="AT7" s="132"/>
    </row>
    <row r="8" spans="1:46" s="271" customFormat="1" ht="23.25" customHeight="1">
      <c r="A8" s="85"/>
      <c r="B8" s="57"/>
      <c r="C8" s="57"/>
      <c r="D8" s="162"/>
      <c r="E8" s="341" t="s">
        <v>171</v>
      </c>
      <c r="F8" s="337">
        <v>42.27</v>
      </c>
      <c r="G8" s="337">
        <v>32.55</v>
      </c>
      <c r="H8" s="337">
        <v>11.94</v>
      </c>
      <c r="I8" s="337">
        <v>1.67</v>
      </c>
      <c r="J8" s="337">
        <v>5.57</v>
      </c>
      <c r="K8" s="337">
        <v>2.39</v>
      </c>
      <c r="L8" s="338">
        <v>0.99</v>
      </c>
      <c r="M8" s="339">
        <v>0</v>
      </c>
      <c r="N8" s="337">
        <v>1.44</v>
      </c>
      <c r="O8" s="338">
        <v>0.57</v>
      </c>
      <c r="P8" s="339">
        <v>4.31</v>
      </c>
      <c r="Q8" s="337">
        <v>0.26</v>
      </c>
      <c r="R8" s="337">
        <v>2.41</v>
      </c>
      <c r="S8" s="337">
        <v>0.11</v>
      </c>
      <c r="T8" s="338">
        <v>0.09</v>
      </c>
      <c r="U8" s="339">
        <v>0.8</v>
      </c>
      <c r="V8" s="337">
        <v>6.34</v>
      </c>
      <c r="W8" s="337">
        <v>0</v>
      </c>
      <c r="X8" s="337">
        <v>0</v>
      </c>
      <c r="Y8" s="337">
        <v>0.96</v>
      </c>
      <c r="Z8" s="338">
        <v>0.36</v>
      </c>
      <c r="AA8" s="339">
        <v>2.07</v>
      </c>
      <c r="AB8" s="337">
        <v>2.07</v>
      </c>
      <c r="AC8" s="337">
        <v>0</v>
      </c>
      <c r="AD8" s="338">
        <v>0</v>
      </c>
      <c r="AE8" s="338">
        <v>2.95</v>
      </c>
      <c r="AF8" s="338">
        <v>0</v>
      </c>
      <c r="AG8" s="338">
        <v>0</v>
      </c>
      <c r="AH8" s="337">
        <v>1.68</v>
      </c>
      <c r="AI8" s="337">
        <v>0.43</v>
      </c>
      <c r="AJ8" s="338">
        <v>0.54</v>
      </c>
      <c r="AK8" s="339">
        <v>0.49</v>
      </c>
      <c r="AL8" s="337">
        <v>0</v>
      </c>
      <c r="AM8" s="337">
        <v>0.22</v>
      </c>
      <c r="AN8" s="337">
        <v>0</v>
      </c>
      <c r="AO8" s="338">
        <v>1.7</v>
      </c>
      <c r="AP8" s="340">
        <v>0</v>
      </c>
      <c r="AQ8" s="272"/>
      <c r="AS8" s="273"/>
      <c r="AT8" s="273"/>
    </row>
    <row r="9" spans="1:46" ht="23.25" customHeight="1">
      <c r="A9" s="85">
        <v>208</v>
      </c>
      <c r="B9" s="57"/>
      <c r="C9" s="57"/>
      <c r="D9" s="162"/>
      <c r="E9" s="341" t="s">
        <v>564</v>
      </c>
      <c r="F9" s="337">
        <v>3.61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338">
        <v>0</v>
      </c>
      <c r="M9" s="339">
        <v>0</v>
      </c>
      <c r="N9" s="337">
        <v>0</v>
      </c>
      <c r="O9" s="338">
        <v>0</v>
      </c>
      <c r="P9" s="339">
        <v>0</v>
      </c>
      <c r="Q9" s="337">
        <v>0</v>
      </c>
      <c r="R9" s="337">
        <v>0</v>
      </c>
      <c r="S9" s="337">
        <v>0</v>
      </c>
      <c r="T9" s="338">
        <v>0</v>
      </c>
      <c r="U9" s="339">
        <v>0</v>
      </c>
      <c r="V9" s="337">
        <v>3.39</v>
      </c>
      <c r="W9" s="337">
        <v>0</v>
      </c>
      <c r="X9" s="337">
        <v>0</v>
      </c>
      <c r="Y9" s="337">
        <v>0.96</v>
      </c>
      <c r="Z9" s="338">
        <v>0.36</v>
      </c>
      <c r="AA9" s="339">
        <v>2.07</v>
      </c>
      <c r="AB9" s="337">
        <v>2.07</v>
      </c>
      <c r="AC9" s="337">
        <v>0</v>
      </c>
      <c r="AD9" s="338">
        <v>0</v>
      </c>
      <c r="AE9" s="338">
        <v>0</v>
      </c>
      <c r="AF9" s="338">
        <v>0</v>
      </c>
      <c r="AG9" s="338">
        <v>0</v>
      </c>
      <c r="AH9" s="337">
        <v>0.22</v>
      </c>
      <c r="AI9" s="337">
        <v>0</v>
      </c>
      <c r="AJ9" s="338">
        <v>0</v>
      </c>
      <c r="AK9" s="339">
        <v>0</v>
      </c>
      <c r="AL9" s="337">
        <v>0</v>
      </c>
      <c r="AM9" s="337">
        <v>0.22</v>
      </c>
      <c r="AN9" s="337">
        <v>0</v>
      </c>
      <c r="AO9" s="338">
        <v>0</v>
      </c>
      <c r="AP9" s="340">
        <v>0</v>
      </c>
      <c r="AQ9" s="27"/>
      <c r="AR9" s="27"/>
      <c r="AS9" s="136"/>
      <c r="AT9" s="136"/>
    </row>
    <row r="10" spans="1:46" ht="23.25" customHeight="1">
      <c r="A10" s="85"/>
      <c r="B10" s="57">
        <v>5</v>
      </c>
      <c r="C10" s="57"/>
      <c r="D10" s="162"/>
      <c r="E10" s="341" t="s">
        <v>466</v>
      </c>
      <c r="F10" s="337">
        <v>3.61</v>
      </c>
      <c r="G10" s="337">
        <v>0</v>
      </c>
      <c r="H10" s="337">
        <v>0</v>
      </c>
      <c r="I10" s="337">
        <v>0</v>
      </c>
      <c r="J10" s="337">
        <v>0</v>
      </c>
      <c r="K10" s="337">
        <v>0</v>
      </c>
      <c r="L10" s="338">
        <v>0</v>
      </c>
      <c r="M10" s="339">
        <v>0</v>
      </c>
      <c r="N10" s="337">
        <v>0</v>
      </c>
      <c r="O10" s="338">
        <v>0</v>
      </c>
      <c r="P10" s="339">
        <v>0</v>
      </c>
      <c r="Q10" s="337">
        <v>0</v>
      </c>
      <c r="R10" s="337">
        <v>0</v>
      </c>
      <c r="S10" s="337">
        <v>0</v>
      </c>
      <c r="T10" s="338">
        <v>0</v>
      </c>
      <c r="U10" s="339">
        <v>0</v>
      </c>
      <c r="V10" s="337">
        <v>3.39</v>
      </c>
      <c r="W10" s="337">
        <v>0</v>
      </c>
      <c r="X10" s="337">
        <v>0</v>
      </c>
      <c r="Y10" s="337">
        <v>0.96</v>
      </c>
      <c r="Z10" s="338">
        <v>0.36</v>
      </c>
      <c r="AA10" s="339">
        <v>2.07</v>
      </c>
      <c r="AB10" s="337">
        <v>2.07</v>
      </c>
      <c r="AC10" s="337">
        <v>0</v>
      </c>
      <c r="AD10" s="338">
        <v>0</v>
      </c>
      <c r="AE10" s="338">
        <v>0</v>
      </c>
      <c r="AF10" s="338">
        <v>0</v>
      </c>
      <c r="AG10" s="338">
        <v>0</v>
      </c>
      <c r="AH10" s="337">
        <v>0.22</v>
      </c>
      <c r="AI10" s="337">
        <v>0</v>
      </c>
      <c r="AJ10" s="338">
        <v>0</v>
      </c>
      <c r="AK10" s="339">
        <v>0</v>
      </c>
      <c r="AL10" s="337">
        <v>0</v>
      </c>
      <c r="AM10" s="337">
        <v>0.22</v>
      </c>
      <c r="AN10" s="337">
        <v>0</v>
      </c>
      <c r="AO10" s="338">
        <v>0</v>
      </c>
      <c r="AP10" s="340">
        <v>0</v>
      </c>
      <c r="AQ10" s="132"/>
      <c r="AR10" s="132"/>
      <c r="AS10" s="132"/>
      <c r="AT10" s="132"/>
    </row>
    <row r="11" spans="1:46" ht="23.25" customHeight="1">
      <c r="A11" s="85"/>
      <c r="B11" s="57"/>
      <c r="C11" s="57">
        <v>2</v>
      </c>
      <c r="D11" s="162"/>
      <c r="E11" s="341" t="s">
        <v>232</v>
      </c>
      <c r="F11" s="337">
        <v>2.07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8">
        <v>0</v>
      </c>
      <c r="M11" s="339">
        <v>0</v>
      </c>
      <c r="N11" s="337">
        <v>0</v>
      </c>
      <c r="O11" s="338">
        <v>0</v>
      </c>
      <c r="P11" s="339">
        <v>0</v>
      </c>
      <c r="Q11" s="337">
        <v>0</v>
      </c>
      <c r="R11" s="337">
        <v>0</v>
      </c>
      <c r="S11" s="337">
        <v>0</v>
      </c>
      <c r="T11" s="338">
        <v>0</v>
      </c>
      <c r="U11" s="339">
        <v>0</v>
      </c>
      <c r="V11" s="337">
        <v>2.07</v>
      </c>
      <c r="W11" s="337">
        <v>0</v>
      </c>
      <c r="X11" s="337">
        <v>0</v>
      </c>
      <c r="Y11" s="337">
        <v>0</v>
      </c>
      <c r="Z11" s="338">
        <v>0</v>
      </c>
      <c r="AA11" s="339">
        <v>2.07</v>
      </c>
      <c r="AB11" s="337">
        <v>2.07</v>
      </c>
      <c r="AC11" s="337">
        <v>0</v>
      </c>
      <c r="AD11" s="338">
        <v>0</v>
      </c>
      <c r="AE11" s="338">
        <v>0</v>
      </c>
      <c r="AF11" s="338">
        <v>0</v>
      </c>
      <c r="AG11" s="338">
        <v>0</v>
      </c>
      <c r="AH11" s="337">
        <v>0</v>
      </c>
      <c r="AI11" s="337">
        <v>0</v>
      </c>
      <c r="AJ11" s="338">
        <v>0</v>
      </c>
      <c r="AK11" s="339">
        <v>0</v>
      </c>
      <c r="AL11" s="337">
        <v>0</v>
      </c>
      <c r="AM11" s="337">
        <v>0</v>
      </c>
      <c r="AN11" s="337">
        <v>0</v>
      </c>
      <c r="AO11" s="338">
        <v>0</v>
      </c>
      <c r="AP11" s="340">
        <v>0</v>
      </c>
      <c r="AQ11" s="132"/>
      <c r="AR11" s="132"/>
      <c r="AS11" s="132"/>
      <c r="AT11" s="132"/>
    </row>
    <row r="12" spans="1:46" ht="23.25" customHeight="1">
      <c r="A12" s="85"/>
      <c r="B12" s="57"/>
      <c r="C12" s="57"/>
      <c r="D12" s="162">
        <v>401</v>
      </c>
      <c r="E12" s="341" t="s">
        <v>10</v>
      </c>
      <c r="F12" s="337">
        <v>2.07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8">
        <v>0</v>
      </c>
      <c r="M12" s="339">
        <v>0</v>
      </c>
      <c r="N12" s="337">
        <v>0</v>
      </c>
      <c r="O12" s="338">
        <v>0</v>
      </c>
      <c r="P12" s="339">
        <v>0</v>
      </c>
      <c r="Q12" s="337">
        <v>0</v>
      </c>
      <c r="R12" s="337">
        <v>0</v>
      </c>
      <c r="S12" s="337">
        <v>0</v>
      </c>
      <c r="T12" s="338">
        <v>0</v>
      </c>
      <c r="U12" s="339">
        <v>0</v>
      </c>
      <c r="V12" s="337">
        <v>2.07</v>
      </c>
      <c r="W12" s="337">
        <v>0</v>
      </c>
      <c r="X12" s="337">
        <v>0</v>
      </c>
      <c r="Y12" s="337">
        <v>0</v>
      </c>
      <c r="Z12" s="338">
        <v>0</v>
      </c>
      <c r="AA12" s="339">
        <v>2.07</v>
      </c>
      <c r="AB12" s="337">
        <v>2.07</v>
      </c>
      <c r="AC12" s="337">
        <v>0</v>
      </c>
      <c r="AD12" s="338">
        <v>0</v>
      </c>
      <c r="AE12" s="338">
        <v>0</v>
      </c>
      <c r="AF12" s="338">
        <v>0</v>
      </c>
      <c r="AG12" s="338">
        <v>0</v>
      </c>
      <c r="AH12" s="337">
        <v>0</v>
      </c>
      <c r="AI12" s="337">
        <v>0</v>
      </c>
      <c r="AJ12" s="338">
        <v>0</v>
      </c>
      <c r="AK12" s="339">
        <v>0</v>
      </c>
      <c r="AL12" s="337">
        <v>0</v>
      </c>
      <c r="AM12" s="337">
        <v>0</v>
      </c>
      <c r="AN12" s="337">
        <v>0</v>
      </c>
      <c r="AO12" s="338">
        <v>0</v>
      </c>
      <c r="AP12" s="340">
        <v>0</v>
      </c>
      <c r="AQ12" s="132"/>
      <c r="AR12" s="132"/>
      <c r="AS12" s="132"/>
      <c r="AT12" s="132"/>
    </row>
    <row r="13" spans="1:46" ht="23.25" customHeight="1">
      <c r="A13" s="85">
        <v>208</v>
      </c>
      <c r="B13" s="57">
        <v>5</v>
      </c>
      <c r="C13" s="57">
        <v>2</v>
      </c>
      <c r="D13" s="162">
        <v>401002</v>
      </c>
      <c r="E13" s="341" t="s">
        <v>735</v>
      </c>
      <c r="F13" s="337">
        <v>2.07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8">
        <v>0</v>
      </c>
      <c r="M13" s="339">
        <v>0</v>
      </c>
      <c r="N13" s="337">
        <v>0</v>
      </c>
      <c r="O13" s="338">
        <v>0</v>
      </c>
      <c r="P13" s="339">
        <v>0</v>
      </c>
      <c r="Q13" s="337">
        <v>0</v>
      </c>
      <c r="R13" s="337">
        <v>0</v>
      </c>
      <c r="S13" s="337">
        <v>0</v>
      </c>
      <c r="T13" s="338">
        <v>0</v>
      </c>
      <c r="U13" s="339">
        <v>0</v>
      </c>
      <c r="V13" s="337">
        <v>2.07</v>
      </c>
      <c r="W13" s="337">
        <v>0</v>
      </c>
      <c r="X13" s="337">
        <v>0</v>
      </c>
      <c r="Y13" s="337">
        <v>0</v>
      </c>
      <c r="Z13" s="338">
        <v>0</v>
      </c>
      <c r="AA13" s="339">
        <v>2.07</v>
      </c>
      <c r="AB13" s="337">
        <v>2.07</v>
      </c>
      <c r="AC13" s="337">
        <v>0</v>
      </c>
      <c r="AD13" s="338">
        <v>0</v>
      </c>
      <c r="AE13" s="338">
        <v>0</v>
      </c>
      <c r="AF13" s="338">
        <v>0</v>
      </c>
      <c r="AG13" s="338">
        <v>0</v>
      </c>
      <c r="AH13" s="337">
        <v>0</v>
      </c>
      <c r="AI13" s="337">
        <v>0</v>
      </c>
      <c r="AJ13" s="338">
        <v>0</v>
      </c>
      <c r="AK13" s="339">
        <v>0</v>
      </c>
      <c r="AL13" s="337">
        <v>0</v>
      </c>
      <c r="AM13" s="337">
        <v>0</v>
      </c>
      <c r="AN13" s="337">
        <v>0</v>
      </c>
      <c r="AO13" s="338">
        <v>0</v>
      </c>
      <c r="AP13" s="340">
        <v>0</v>
      </c>
      <c r="AQ13" s="132"/>
      <c r="AR13" s="132"/>
      <c r="AS13" s="132"/>
      <c r="AT13" s="136"/>
    </row>
    <row r="14" spans="1:46" ht="23.25" customHeight="1">
      <c r="A14" s="85"/>
      <c r="B14" s="57"/>
      <c r="C14" s="57">
        <v>2</v>
      </c>
      <c r="D14" s="162"/>
      <c r="E14" s="341" t="s">
        <v>412</v>
      </c>
      <c r="F14" s="337">
        <v>1.54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8">
        <v>0</v>
      </c>
      <c r="M14" s="339">
        <v>0</v>
      </c>
      <c r="N14" s="337">
        <v>0</v>
      </c>
      <c r="O14" s="338">
        <v>0</v>
      </c>
      <c r="P14" s="339">
        <v>0</v>
      </c>
      <c r="Q14" s="337">
        <v>0</v>
      </c>
      <c r="R14" s="337">
        <v>0</v>
      </c>
      <c r="S14" s="337">
        <v>0</v>
      </c>
      <c r="T14" s="338">
        <v>0</v>
      </c>
      <c r="U14" s="339">
        <v>0</v>
      </c>
      <c r="V14" s="337">
        <v>1.32</v>
      </c>
      <c r="W14" s="337">
        <v>0</v>
      </c>
      <c r="X14" s="337">
        <v>0</v>
      </c>
      <c r="Y14" s="337">
        <v>0.96</v>
      </c>
      <c r="Z14" s="338">
        <v>0.36</v>
      </c>
      <c r="AA14" s="339">
        <v>0</v>
      </c>
      <c r="AB14" s="337">
        <v>0</v>
      </c>
      <c r="AC14" s="337">
        <v>0</v>
      </c>
      <c r="AD14" s="338">
        <v>0</v>
      </c>
      <c r="AE14" s="338">
        <v>0</v>
      </c>
      <c r="AF14" s="338">
        <v>0</v>
      </c>
      <c r="AG14" s="338">
        <v>0</v>
      </c>
      <c r="AH14" s="337">
        <v>0.22</v>
      </c>
      <c r="AI14" s="337">
        <v>0</v>
      </c>
      <c r="AJ14" s="338">
        <v>0</v>
      </c>
      <c r="AK14" s="339">
        <v>0</v>
      </c>
      <c r="AL14" s="337">
        <v>0</v>
      </c>
      <c r="AM14" s="337">
        <v>0.22</v>
      </c>
      <c r="AN14" s="337">
        <v>0</v>
      </c>
      <c r="AO14" s="338">
        <v>0</v>
      </c>
      <c r="AP14" s="340">
        <v>0</v>
      </c>
      <c r="AQ14" s="132"/>
      <c r="AR14" s="132"/>
      <c r="AS14" s="132"/>
      <c r="AT14" s="132"/>
    </row>
    <row r="15" spans="1:46" ht="23.25" customHeight="1">
      <c r="A15" s="85"/>
      <c r="B15" s="57"/>
      <c r="C15" s="57"/>
      <c r="D15" s="162">
        <v>401</v>
      </c>
      <c r="E15" s="341" t="s">
        <v>10</v>
      </c>
      <c r="F15" s="337">
        <v>1.54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8">
        <v>0</v>
      </c>
      <c r="M15" s="339">
        <v>0</v>
      </c>
      <c r="N15" s="337">
        <v>0</v>
      </c>
      <c r="O15" s="338">
        <v>0</v>
      </c>
      <c r="P15" s="339">
        <v>0</v>
      </c>
      <c r="Q15" s="337">
        <v>0</v>
      </c>
      <c r="R15" s="337">
        <v>0</v>
      </c>
      <c r="S15" s="337">
        <v>0</v>
      </c>
      <c r="T15" s="338">
        <v>0</v>
      </c>
      <c r="U15" s="339">
        <v>0</v>
      </c>
      <c r="V15" s="337">
        <v>1.32</v>
      </c>
      <c r="W15" s="337">
        <v>0</v>
      </c>
      <c r="X15" s="337">
        <v>0</v>
      </c>
      <c r="Y15" s="337">
        <v>0.96</v>
      </c>
      <c r="Z15" s="338">
        <v>0.36</v>
      </c>
      <c r="AA15" s="339">
        <v>0</v>
      </c>
      <c r="AB15" s="337">
        <v>0</v>
      </c>
      <c r="AC15" s="337">
        <v>0</v>
      </c>
      <c r="AD15" s="338">
        <v>0</v>
      </c>
      <c r="AE15" s="338">
        <v>0</v>
      </c>
      <c r="AF15" s="338">
        <v>0</v>
      </c>
      <c r="AG15" s="338">
        <v>0</v>
      </c>
      <c r="AH15" s="337">
        <v>0.22</v>
      </c>
      <c r="AI15" s="337">
        <v>0</v>
      </c>
      <c r="AJ15" s="338">
        <v>0</v>
      </c>
      <c r="AK15" s="339">
        <v>0</v>
      </c>
      <c r="AL15" s="337">
        <v>0</v>
      </c>
      <c r="AM15" s="337">
        <v>0.22</v>
      </c>
      <c r="AN15" s="337">
        <v>0</v>
      </c>
      <c r="AO15" s="338">
        <v>0</v>
      </c>
      <c r="AP15" s="340">
        <v>0</v>
      </c>
      <c r="AQ15" s="132"/>
      <c r="AR15" s="132"/>
      <c r="AS15" s="132"/>
      <c r="AT15" s="132"/>
    </row>
    <row r="16" spans="1:46" ht="23.25" customHeight="1">
      <c r="A16" s="85">
        <v>208</v>
      </c>
      <c r="B16" s="57">
        <v>5</v>
      </c>
      <c r="C16" s="57">
        <v>2</v>
      </c>
      <c r="D16" s="162">
        <v>401002</v>
      </c>
      <c r="E16" s="341" t="s">
        <v>584</v>
      </c>
      <c r="F16" s="337">
        <v>1.54</v>
      </c>
      <c r="G16" s="337">
        <v>0</v>
      </c>
      <c r="H16" s="337">
        <v>0</v>
      </c>
      <c r="I16" s="337">
        <v>0</v>
      </c>
      <c r="J16" s="337">
        <v>0</v>
      </c>
      <c r="K16" s="337">
        <v>0</v>
      </c>
      <c r="L16" s="338">
        <v>0</v>
      </c>
      <c r="M16" s="339">
        <v>0</v>
      </c>
      <c r="N16" s="337">
        <v>0</v>
      </c>
      <c r="O16" s="338">
        <v>0</v>
      </c>
      <c r="P16" s="339">
        <v>0</v>
      </c>
      <c r="Q16" s="337">
        <v>0</v>
      </c>
      <c r="R16" s="337">
        <v>0</v>
      </c>
      <c r="S16" s="337">
        <v>0</v>
      </c>
      <c r="T16" s="338">
        <v>0</v>
      </c>
      <c r="U16" s="339">
        <v>0</v>
      </c>
      <c r="V16" s="337">
        <v>1.32</v>
      </c>
      <c r="W16" s="337">
        <v>0</v>
      </c>
      <c r="X16" s="337">
        <v>0</v>
      </c>
      <c r="Y16" s="337">
        <v>0.96</v>
      </c>
      <c r="Z16" s="338">
        <v>0.36</v>
      </c>
      <c r="AA16" s="339">
        <v>0</v>
      </c>
      <c r="AB16" s="337">
        <v>0</v>
      </c>
      <c r="AC16" s="337">
        <v>0</v>
      </c>
      <c r="AD16" s="338">
        <v>0</v>
      </c>
      <c r="AE16" s="338">
        <v>0</v>
      </c>
      <c r="AF16" s="338">
        <v>0</v>
      </c>
      <c r="AG16" s="338">
        <v>0</v>
      </c>
      <c r="AH16" s="337">
        <v>0.22</v>
      </c>
      <c r="AI16" s="337">
        <v>0</v>
      </c>
      <c r="AJ16" s="338">
        <v>0</v>
      </c>
      <c r="AK16" s="339">
        <v>0</v>
      </c>
      <c r="AL16" s="337">
        <v>0</v>
      </c>
      <c r="AM16" s="337">
        <v>0.22</v>
      </c>
      <c r="AN16" s="337">
        <v>0</v>
      </c>
      <c r="AO16" s="338">
        <v>0</v>
      </c>
      <c r="AP16" s="340">
        <v>0</v>
      </c>
      <c r="AQ16" s="132"/>
      <c r="AR16" s="132"/>
      <c r="AS16" s="132"/>
      <c r="AT16" s="132"/>
    </row>
    <row r="17" spans="1:46" ht="23.25" customHeight="1">
      <c r="A17" s="85">
        <v>210</v>
      </c>
      <c r="B17" s="57"/>
      <c r="C17" s="57"/>
      <c r="D17" s="162"/>
      <c r="E17" s="341" t="s">
        <v>111</v>
      </c>
      <c r="F17" s="337">
        <v>2.41</v>
      </c>
      <c r="G17" s="337">
        <v>2.41</v>
      </c>
      <c r="H17" s="337">
        <v>0</v>
      </c>
      <c r="I17" s="337">
        <v>0</v>
      </c>
      <c r="J17" s="337">
        <v>0</v>
      </c>
      <c r="K17" s="337">
        <v>0</v>
      </c>
      <c r="L17" s="338">
        <v>0</v>
      </c>
      <c r="M17" s="339">
        <v>0</v>
      </c>
      <c r="N17" s="337">
        <v>0</v>
      </c>
      <c r="O17" s="338">
        <v>0</v>
      </c>
      <c r="P17" s="339">
        <v>0</v>
      </c>
      <c r="Q17" s="337">
        <v>0</v>
      </c>
      <c r="R17" s="337">
        <v>2.41</v>
      </c>
      <c r="S17" s="337">
        <v>0</v>
      </c>
      <c r="T17" s="338">
        <v>0</v>
      </c>
      <c r="U17" s="339">
        <v>0</v>
      </c>
      <c r="V17" s="337">
        <v>0</v>
      </c>
      <c r="W17" s="337">
        <v>0</v>
      </c>
      <c r="X17" s="337">
        <v>0</v>
      </c>
      <c r="Y17" s="337">
        <v>0</v>
      </c>
      <c r="Z17" s="338">
        <v>0</v>
      </c>
      <c r="AA17" s="339">
        <v>0</v>
      </c>
      <c r="AB17" s="337">
        <v>0</v>
      </c>
      <c r="AC17" s="337">
        <v>0</v>
      </c>
      <c r="AD17" s="338">
        <v>0</v>
      </c>
      <c r="AE17" s="338">
        <v>0</v>
      </c>
      <c r="AF17" s="338">
        <v>0</v>
      </c>
      <c r="AG17" s="338">
        <v>0</v>
      </c>
      <c r="AH17" s="337">
        <v>0</v>
      </c>
      <c r="AI17" s="337">
        <v>0</v>
      </c>
      <c r="AJ17" s="338">
        <v>0</v>
      </c>
      <c r="AK17" s="339">
        <v>0</v>
      </c>
      <c r="AL17" s="337">
        <v>0</v>
      </c>
      <c r="AM17" s="337">
        <v>0</v>
      </c>
      <c r="AN17" s="337">
        <v>0</v>
      </c>
      <c r="AO17" s="338">
        <v>0</v>
      </c>
      <c r="AP17" s="340">
        <v>0</v>
      </c>
      <c r="AQ17" s="136"/>
      <c r="AR17" s="132"/>
      <c r="AS17" s="132"/>
      <c r="AT17" s="132"/>
    </row>
    <row r="18" spans="1:46" ht="23.25" customHeight="1">
      <c r="A18" s="85"/>
      <c r="B18" s="57">
        <v>11</v>
      </c>
      <c r="C18" s="57"/>
      <c r="D18" s="162"/>
      <c r="E18" s="341" t="s">
        <v>286</v>
      </c>
      <c r="F18" s="337">
        <v>2.41</v>
      </c>
      <c r="G18" s="337">
        <v>2.41</v>
      </c>
      <c r="H18" s="337">
        <v>0</v>
      </c>
      <c r="I18" s="337">
        <v>0</v>
      </c>
      <c r="J18" s="337">
        <v>0</v>
      </c>
      <c r="K18" s="337">
        <v>0</v>
      </c>
      <c r="L18" s="338">
        <v>0</v>
      </c>
      <c r="M18" s="339">
        <v>0</v>
      </c>
      <c r="N18" s="337">
        <v>0</v>
      </c>
      <c r="O18" s="338">
        <v>0</v>
      </c>
      <c r="P18" s="339">
        <v>0</v>
      </c>
      <c r="Q18" s="337">
        <v>0</v>
      </c>
      <c r="R18" s="337">
        <v>2.41</v>
      </c>
      <c r="S18" s="337">
        <v>0</v>
      </c>
      <c r="T18" s="338">
        <v>0</v>
      </c>
      <c r="U18" s="339">
        <v>0</v>
      </c>
      <c r="V18" s="337">
        <v>0</v>
      </c>
      <c r="W18" s="337">
        <v>0</v>
      </c>
      <c r="X18" s="337">
        <v>0</v>
      </c>
      <c r="Y18" s="337">
        <v>0</v>
      </c>
      <c r="Z18" s="338">
        <v>0</v>
      </c>
      <c r="AA18" s="339">
        <v>0</v>
      </c>
      <c r="AB18" s="337">
        <v>0</v>
      </c>
      <c r="AC18" s="337">
        <v>0</v>
      </c>
      <c r="AD18" s="338">
        <v>0</v>
      </c>
      <c r="AE18" s="338">
        <v>0</v>
      </c>
      <c r="AF18" s="338">
        <v>0</v>
      </c>
      <c r="AG18" s="338">
        <v>0</v>
      </c>
      <c r="AH18" s="337">
        <v>0</v>
      </c>
      <c r="AI18" s="337">
        <v>0</v>
      </c>
      <c r="AJ18" s="338">
        <v>0</v>
      </c>
      <c r="AK18" s="339">
        <v>0</v>
      </c>
      <c r="AL18" s="337">
        <v>0</v>
      </c>
      <c r="AM18" s="337">
        <v>0</v>
      </c>
      <c r="AN18" s="337">
        <v>0</v>
      </c>
      <c r="AO18" s="338">
        <v>0</v>
      </c>
      <c r="AP18" s="340">
        <v>0</v>
      </c>
      <c r="AQ18" s="136"/>
      <c r="AR18" s="132"/>
      <c r="AS18" s="132"/>
      <c r="AT18" s="132"/>
    </row>
    <row r="19" spans="1:46" ht="23.25" customHeight="1">
      <c r="A19" s="85"/>
      <c r="B19" s="57"/>
      <c r="C19" s="57">
        <v>2</v>
      </c>
      <c r="D19" s="162"/>
      <c r="E19" s="341" t="s">
        <v>92</v>
      </c>
      <c r="F19" s="337">
        <v>2.41</v>
      </c>
      <c r="G19" s="337">
        <v>2.41</v>
      </c>
      <c r="H19" s="337">
        <v>0</v>
      </c>
      <c r="I19" s="337">
        <v>0</v>
      </c>
      <c r="J19" s="337">
        <v>0</v>
      </c>
      <c r="K19" s="337">
        <v>0</v>
      </c>
      <c r="L19" s="338">
        <v>0</v>
      </c>
      <c r="M19" s="339">
        <v>0</v>
      </c>
      <c r="N19" s="337">
        <v>0</v>
      </c>
      <c r="O19" s="338">
        <v>0</v>
      </c>
      <c r="P19" s="339">
        <v>0</v>
      </c>
      <c r="Q19" s="337">
        <v>0</v>
      </c>
      <c r="R19" s="337">
        <v>2.41</v>
      </c>
      <c r="S19" s="337">
        <v>0</v>
      </c>
      <c r="T19" s="338">
        <v>0</v>
      </c>
      <c r="U19" s="339">
        <v>0</v>
      </c>
      <c r="V19" s="337">
        <v>0</v>
      </c>
      <c r="W19" s="337">
        <v>0</v>
      </c>
      <c r="X19" s="337">
        <v>0</v>
      </c>
      <c r="Y19" s="337">
        <v>0</v>
      </c>
      <c r="Z19" s="338">
        <v>0</v>
      </c>
      <c r="AA19" s="339">
        <v>0</v>
      </c>
      <c r="AB19" s="337">
        <v>0</v>
      </c>
      <c r="AC19" s="337">
        <v>0</v>
      </c>
      <c r="AD19" s="338">
        <v>0</v>
      </c>
      <c r="AE19" s="338">
        <v>0</v>
      </c>
      <c r="AF19" s="338">
        <v>0</v>
      </c>
      <c r="AG19" s="338">
        <v>0</v>
      </c>
      <c r="AH19" s="337">
        <v>0</v>
      </c>
      <c r="AI19" s="337">
        <v>0</v>
      </c>
      <c r="AJ19" s="338">
        <v>0</v>
      </c>
      <c r="AK19" s="339">
        <v>0</v>
      </c>
      <c r="AL19" s="337">
        <v>0</v>
      </c>
      <c r="AM19" s="337">
        <v>0</v>
      </c>
      <c r="AN19" s="337">
        <v>0</v>
      </c>
      <c r="AO19" s="338">
        <v>0</v>
      </c>
      <c r="AP19" s="340">
        <v>0</v>
      </c>
      <c r="AQ19" s="132"/>
      <c r="AR19" s="132"/>
      <c r="AS19" s="132"/>
      <c r="AT19" s="132"/>
    </row>
    <row r="20" spans="1:46" ht="23.25" customHeight="1">
      <c r="A20" s="85"/>
      <c r="B20" s="57"/>
      <c r="C20" s="57"/>
      <c r="D20" s="162">
        <v>401</v>
      </c>
      <c r="E20" s="341" t="s">
        <v>10</v>
      </c>
      <c r="F20" s="337">
        <v>2.41</v>
      </c>
      <c r="G20" s="337">
        <v>2.41</v>
      </c>
      <c r="H20" s="337">
        <v>0</v>
      </c>
      <c r="I20" s="337">
        <v>0</v>
      </c>
      <c r="J20" s="337">
        <v>0</v>
      </c>
      <c r="K20" s="337">
        <v>0</v>
      </c>
      <c r="L20" s="338">
        <v>0</v>
      </c>
      <c r="M20" s="339">
        <v>0</v>
      </c>
      <c r="N20" s="337">
        <v>0</v>
      </c>
      <c r="O20" s="338">
        <v>0</v>
      </c>
      <c r="P20" s="339">
        <v>0</v>
      </c>
      <c r="Q20" s="337">
        <v>0</v>
      </c>
      <c r="R20" s="337">
        <v>2.41</v>
      </c>
      <c r="S20" s="337">
        <v>0</v>
      </c>
      <c r="T20" s="338">
        <v>0</v>
      </c>
      <c r="U20" s="339">
        <v>0</v>
      </c>
      <c r="V20" s="337">
        <v>0</v>
      </c>
      <c r="W20" s="337">
        <v>0</v>
      </c>
      <c r="X20" s="337">
        <v>0</v>
      </c>
      <c r="Y20" s="337">
        <v>0</v>
      </c>
      <c r="Z20" s="338">
        <v>0</v>
      </c>
      <c r="AA20" s="339">
        <v>0</v>
      </c>
      <c r="AB20" s="337">
        <v>0</v>
      </c>
      <c r="AC20" s="337">
        <v>0</v>
      </c>
      <c r="AD20" s="338">
        <v>0</v>
      </c>
      <c r="AE20" s="338">
        <v>0</v>
      </c>
      <c r="AF20" s="338">
        <v>0</v>
      </c>
      <c r="AG20" s="338">
        <v>0</v>
      </c>
      <c r="AH20" s="337">
        <v>0</v>
      </c>
      <c r="AI20" s="337">
        <v>0</v>
      </c>
      <c r="AJ20" s="338">
        <v>0</v>
      </c>
      <c r="AK20" s="339">
        <v>0</v>
      </c>
      <c r="AL20" s="337">
        <v>0</v>
      </c>
      <c r="AM20" s="337">
        <v>0</v>
      </c>
      <c r="AN20" s="337">
        <v>0</v>
      </c>
      <c r="AO20" s="338">
        <v>0</v>
      </c>
      <c r="AP20" s="340">
        <v>0</v>
      </c>
      <c r="AQ20" s="132"/>
      <c r="AR20" s="132"/>
      <c r="AS20" s="132"/>
      <c r="AT20" s="132"/>
    </row>
    <row r="21" spans="1:46" ht="23.25" customHeight="1">
      <c r="A21" s="85">
        <v>210</v>
      </c>
      <c r="B21" s="57">
        <v>11</v>
      </c>
      <c r="C21" s="57">
        <v>2</v>
      </c>
      <c r="D21" s="162">
        <v>401002</v>
      </c>
      <c r="E21" s="341" t="s">
        <v>807</v>
      </c>
      <c r="F21" s="337">
        <v>2.41</v>
      </c>
      <c r="G21" s="337">
        <v>2.41</v>
      </c>
      <c r="H21" s="337">
        <v>0</v>
      </c>
      <c r="I21" s="337">
        <v>0</v>
      </c>
      <c r="J21" s="337">
        <v>0</v>
      </c>
      <c r="K21" s="337">
        <v>0</v>
      </c>
      <c r="L21" s="338">
        <v>0</v>
      </c>
      <c r="M21" s="339">
        <v>0</v>
      </c>
      <c r="N21" s="337">
        <v>0</v>
      </c>
      <c r="O21" s="338">
        <v>0</v>
      </c>
      <c r="P21" s="339">
        <v>0</v>
      </c>
      <c r="Q21" s="337">
        <v>0</v>
      </c>
      <c r="R21" s="337">
        <v>2.41</v>
      </c>
      <c r="S21" s="337">
        <v>0</v>
      </c>
      <c r="T21" s="338">
        <v>0</v>
      </c>
      <c r="U21" s="339">
        <v>0</v>
      </c>
      <c r="V21" s="337">
        <v>0</v>
      </c>
      <c r="W21" s="337">
        <v>0</v>
      </c>
      <c r="X21" s="337">
        <v>0</v>
      </c>
      <c r="Y21" s="337">
        <v>0</v>
      </c>
      <c r="Z21" s="338">
        <v>0</v>
      </c>
      <c r="AA21" s="339">
        <v>0</v>
      </c>
      <c r="AB21" s="337">
        <v>0</v>
      </c>
      <c r="AC21" s="337">
        <v>0</v>
      </c>
      <c r="AD21" s="338">
        <v>0</v>
      </c>
      <c r="AE21" s="338">
        <v>0</v>
      </c>
      <c r="AF21" s="338">
        <v>0</v>
      </c>
      <c r="AG21" s="338">
        <v>0</v>
      </c>
      <c r="AH21" s="337">
        <v>0</v>
      </c>
      <c r="AI21" s="337">
        <v>0</v>
      </c>
      <c r="AJ21" s="338">
        <v>0</v>
      </c>
      <c r="AK21" s="339">
        <v>0</v>
      </c>
      <c r="AL21" s="337">
        <v>0</v>
      </c>
      <c r="AM21" s="337">
        <v>0</v>
      </c>
      <c r="AN21" s="337">
        <v>0</v>
      </c>
      <c r="AO21" s="338">
        <v>0</v>
      </c>
      <c r="AP21" s="340">
        <v>0</v>
      </c>
      <c r="AQ21" s="132"/>
      <c r="AR21" s="132"/>
      <c r="AS21" s="132"/>
      <c r="AT21" s="132"/>
    </row>
    <row r="22" spans="1:46" ht="23.25" customHeight="1">
      <c r="A22" s="85">
        <v>213</v>
      </c>
      <c r="B22" s="57"/>
      <c r="C22" s="57"/>
      <c r="D22" s="162"/>
      <c r="E22" s="341" t="s">
        <v>107</v>
      </c>
      <c r="F22" s="337">
        <v>33.3</v>
      </c>
      <c r="G22" s="337">
        <v>30.14</v>
      </c>
      <c r="H22" s="337">
        <v>11.94</v>
      </c>
      <c r="I22" s="337">
        <v>1.67</v>
      </c>
      <c r="J22" s="337">
        <v>5.57</v>
      </c>
      <c r="K22" s="337">
        <v>2.39</v>
      </c>
      <c r="L22" s="338">
        <v>0.99</v>
      </c>
      <c r="M22" s="339">
        <v>0</v>
      </c>
      <c r="N22" s="337">
        <v>1.44</v>
      </c>
      <c r="O22" s="338">
        <v>0.57</v>
      </c>
      <c r="P22" s="339">
        <v>4.31</v>
      </c>
      <c r="Q22" s="337">
        <v>0.26</v>
      </c>
      <c r="R22" s="337">
        <v>0</v>
      </c>
      <c r="S22" s="337">
        <v>0.11</v>
      </c>
      <c r="T22" s="338">
        <v>0.09</v>
      </c>
      <c r="U22" s="339">
        <v>0.8</v>
      </c>
      <c r="V22" s="337">
        <v>0</v>
      </c>
      <c r="W22" s="337">
        <v>0</v>
      </c>
      <c r="X22" s="337">
        <v>0</v>
      </c>
      <c r="Y22" s="337">
        <v>0</v>
      </c>
      <c r="Z22" s="338">
        <v>0</v>
      </c>
      <c r="AA22" s="339">
        <v>0</v>
      </c>
      <c r="AB22" s="337">
        <v>0</v>
      </c>
      <c r="AC22" s="337">
        <v>0</v>
      </c>
      <c r="AD22" s="338">
        <v>0</v>
      </c>
      <c r="AE22" s="338">
        <v>0</v>
      </c>
      <c r="AF22" s="338">
        <v>0</v>
      </c>
      <c r="AG22" s="338">
        <v>0</v>
      </c>
      <c r="AH22" s="337">
        <v>1.46</v>
      </c>
      <c r="AI22" s="337">
        <v>0.43</v>
      </c>
      <c r="AJ22" s="338">
        <v>0.54</v>
      </c>
      <c r="AK22" s="339">
        <v>0.49</v>
      </c>
      <c r="AL22" s="337">
        <v>0</v>
      </c>
      <c r="AM22" s="337">
        <v>0</v>
      </c>
      <c r="AN22" s="337">
        <v>0</v>
      </c>
      <c r="AO22" s="338">
        <v>1.7</v>
      </c>
      <c r="AP22" s="340">
        <v>0</v>
      </c>
      <c r="AQ22" s="132"/>
      <c r="AR22" s="132"/>
      <c r="AS22" s="132"/>
      <c r="AT22" s="132"/>
    </row>
    <row r="23" spans="1:46" ht="23.25" customHeight="1">
      <c r="A23" s="85"/>
      <c r="B23" s="57">
        <v>1</v>
      </c>
      <c r="C23" s="57"/>
      <c r="D23" s="162"/>
      <c r="E23" s="341" t="s">
        <v>638</v>
      </c>
      <c r="F23" s="337">
        <v>33.3</v>
      </c>
      <c r="G23" s="337">
        <v>30.14</v>
      </c>
      <c r="H23" s="337">
        <v>11.94</v>
      </c>
      <c r="I23" s="337">
        <v>1.67</v>
      </c>
      <c r="J23" s="337">
        <v>5.57</v>
      </c>
      <c r="K23" s="337">
        <v>2.39</v>
      </c>
      <c r="L23" s="338">
        <v>0.99</v>
      </c>
      <c r="M23" s="339">
        <v>0</v>
      </c>
      <c r="N23" s="337">
        <v>1.44</v>
      </c>
      <c r="O23" s="338">
        <v>0.57</v>
      </c>
      <c r="P23" s="339">
        <v>4.31</v>
      </c>
      <c r="Q23" s="337">
        <v>0.26</v>
      </c>
      <c r="R23" s="337">
        <v>0</v>
      </c>
      <c r="S23" s="337">
        <v>0.11</v>
      </c>
      <c r="T23" s="338">
        <v>0.09</v>
      </c>
      <c r="U23" s="339">
        <v>0.8</v>
      </c>
      <c r="V23" s="337">
        <v>0</v>
      </c>
      <c r="W23" s="337">
        <v>0</v>
      </c>
      <c r="X23" s="337">
        <v>0</v>
      </c>
      <c r="Y23" s="337">
        <v>0</v>
      </c>
      <c r="Z23" s="338">
        <v>0</v>
      </c>
      <c r="AA23" s="339">
        <v>0</v>
      </c>
      <c r="AB23" s="337">
        <v>0</v>
      </c>
      <c r="AC23" s="337">
        <v>0</v>
      </c>
      <c r="AD23" s="338">
        <v>0</v>
      </c>
      <c r="AE23" s="338">
        <v>0</v>
      </c>
      <c r="AF23" s="338">
        <v>0</v>
      </c>
      <c r="AG23" s="338">
        <v>0</v>
      </c>
      <c r="AH23" s="337">
        <v>1.46</v>
      </c>
      <c r="AI23" s="337">
        <v>0.43</v>
      </c>
      <c r="AJ23" s="338">
        <v>0.54</v>
      </c>
      <c r="AK23" s="339">
        <v>0.49</v>
      </c>
      <c r="AL23" s="337">
        <v>0</v>
      </c>
      <c r="AM23" s="337">
        <v>0</v>
      </c>
      <c r="AN23" s="337">
        <v>0</v>
      </c>
      <c r="AO23" s="338">
        <v>1.7</v>
      </c>
      <c r="AP23" s="340">
        <v>0</v>
      </c>
      <c r="AQ23" s="132"/>
      <c r="AR23" s="132"/>
      <c r="AS23" s="132"/>
      <c r="AT23" s="132"/>
    </row>
    <row r="24" spans="1:46" ht="23.25" customHeight="1">
      <c r="A24" s="85"/>
      <c r="B24" s="57"/>
      <c r="C24" s="57">
        <v>4</v>
      </c>
      <c r="D24" s="162"/>
      <c r="E24" s="341" t="s">
        <v>658</v>
      </c>
      <c r="F24" s="337">
        <v>31.6</v>
      </c>
      <c r="G24" s="337">
        <v>30.14</v>
      </c>
      <c r="H24" s="337">
        <v>11.94</v>
      </c>
      <c r="I24" s="337">
        <v>1.67</v>
      </c>
      <c r="J24" s="337">
        <v>5.57</v>
      </c>
      <c r="K24" s="337">
        <v>2.39</v>
      </c>
      <c r="L24" s="338">
        <v>0.99</v>
      </c>
      <c r="M24" s="339">
        <v>0</v>
      </c>
      <c r="N24" s="337">
        <v>1.44</v>
      </c>
      <c r="O24" s="338">
        <v>0.57</v>
      </c>
      <c r="P24" s="339">
        <v>4.31</v>
      </c>
      <c r="Q24" s="337">
        <v>0.26</v>
      </c>
      <c r="R24" s="337">
        <v>0</v>
      </c>
      <c r="S24" s="337">
        <v>0.11</v>
      </c>
      <c r="T24" s="338">
        <v>0.09</v>
      </c>
      <c r="U24" s="339">
        <v>0.8</v>
      </c>
      <c r="V24" s="337">
        <v>0</v>
      </c>
      <c r="W24" s="337">
        <v>0</v>
      </c>
      <c r="X24" s="337">
        <v>0</v>
      </c>
      <c r="Y24" s="337">
        <v>0</v>
      </c>
      <c r="Z24" s="338">
        <v>0</v>
      </c>
      <c r="AA24" s="339">
        <v>0</v>
      </c>
      <c r="AB24" s="337">
        <v>0</v>
      </c>
      <c r="AC24" s="337">
        <v>0</v>
      </c>
      <c r="AD24" s="338">
        <v>0</v>
      </c>
      <c r="AE24" s="338">
        <v>0</v>
      </c>
      <c r="AF24" s="338">
        <v>0</v>
      </c>
      <c r="AG24" s="338">
        <v>0</v>
      </c>
      <c r="AH24" s="337">
        <v>1.46</v>
      </c>
      <c r="AI24" s="337">
        <v>0.43</v>
      </c>
      <c r="AJ24" s="338">
        <v>0.54</v>
      </c>
      <c r="AK24" s="339">
        <v>0.49</v>
      </c>
      <c r="AL24" s="337">
        <v>0</v>
      </c>
      <c r="AM24" s="337">
        <v>0</v>
      </c>
      <c r="AN24" s="337">
        <v>0</v>
      </c>
      <c r="AO24" s="338">
        <v>0</v>
      </c>
      <c r="AP24" s="340">
        <v>0</v>
      </c>
      <c r="AQ24" s="132"/>
      <c r="AR24" s="132"/>
      <c r="AS24" s="132"/>
      <c r="AT24" s="132"/>
    </row>
    <row r="25" spans="1:46" ht="23.25" customHeight="1">
      <c r="A25" s="85"/>
      <c r="B25" s="57"/>
      <c r="C25" s="57"/>
      <c r="D25" s="162">
        <v>401</v>
      </c>
      <c r="E25" s="341" t="s">
        <v>10</v>
      </c>
      <c r="F25" s="337">
        <v>31.6</v>
      </c>
      <c r="G25" s="337">
        <v>30.14</v>
      </c>
      <c r="H25" s="337">
        <v>11.94</v>
      </c>
      <c r="I25" s="337">
        <v>1.67</v>
      </c>
      <c r="J25" s="337">
        <v>5.57</v>
      </c>
      <c r="K25" s="337">
        <v>2.39</v>
      </c>
      <c r="L25" s="338">
        <v>0.99</v>
      </c>
      <c r="M25" s="339">
        <v>0</v>
      </c>
      <c r="N25" s="337">
        <v>1.44</v>
      </c>
      <c r="O25" s="338">
        <v>0.57</v>
      </c>
      <c r="P25" s="339">
        <v>4.31</v>
      </c>
      <c r="Q25" s="337">
        <v>0.26</v>
      </c>
      <c r="R25" s="337">
        <v>0</v>
      </c>
      <c r="S25" s="337">
        <v>0.11</v>
      </c>
      <c r="T25" s="338">
        <v>0.09</v>
      </c>
      <c r="U25" s="339">
        <v>0.8</v>
      </c>
      <c r="V25" s="337">
        <v>0</v>
      </c>
      <c r="W25" s="337">
        <v>0</v>
      </c>
      <c r="X25" s="337">
        <v>0</v>
      </c>
      <c r="Y25" s="337">
        <v>0</v>
      </c>
      <c r="Z25" s="338">
        <v>0</v>
      </c>
      <c r="AA25" s="339">
        <v>0</v>
      </c>
      <c r="AB25" s="337">
        <v>0</v>
      </c>
      <c r="AC25" s="337">
        <v>0</v>
      </c>
      <c r="AD25" s="338">
        <v>0</v>
      </c>
      <c r="AE25" s="338">
        <v>0</v>
      </c>
      <c r="AF25" s="338">
        <v>0</v>
      </c>
      <c r="AG25" s="338">
        <v>0</v>
      </c>
      <c r="AH25" s="337">
        <v>1.46</v>
      </c>
      <c r="AI25" s="337">
        <v>0.43</v>
      </c>
      <c r="AJ25" s="338">
        <v>0.54</v>
      </c>
      <c r="AK25" s="339">
        <v>0.49</v>
      </c>
      <c r="AL25" s="337">
        <v>0</v>
      </c>
      <c r="AM25" s="337">
        <v>0</v>
      </c>
      <c r="AN25" s="337">
        <v>0</v>
      </c>
      <c r="AO25" s="338">
        <v>0</v>
      </c>
      <c r="AP25" s="340">
        <v>0</v>
      </c>
      <c r="AQ25" s="132"/>
      <c r="AR25" s="132"/>
      <c r="AS25" s="132"/>
      <c r="AT25" s="132"/>
    </row>
    <row r="26" spans="1:46" ht="23.25" customHeight="1">
      <c r="A26" s="85">
        <v>213</v>
      </c>
      <c r="B26" s="57">
        <v>1</v>
      </c>
      <c r="C26" s="57">
        <v>4</v>
      </c>
      <c r="D26" s="162">
        <v>401002</v>
      </c>
      <c r="E26" s="341" t="s">
        <v>755</v>
      </c>
      <c r="F26" s="337">
        <v>31.6</v>
      </c>
      <c r="G26" s="337">
        <v>30.14</v>
      </c>
      <c r="H26" s="337">
        <v>11.94</v>
      </c>
      <c r="I26" s="337">
        <v>1.67</v>
      </c>
      <c r="J26" s="337">
        <v>5.57</v>
      </c>
      <c r="K26" s="337">
        <v>2.39</v>
      </c>
      <c r="L26" s="338">
        <v>0.99</v>
      </c>
      <c r="M26" s="339">
        <v>0</v>
      </c>
      <c r="N26" s="337">
        <v>1.44</v>
      </c>
      <c r="O26" s="338">
        <v>0.57</v>
      </c>
      <c r="P26" s="339">
        <v>4.31</v>
      </c>
      <c r="Q26" s="337">
        <v>0.26</v>
      </c>
      <c r="R26" s="337">
        <v>0</v>
      </c>
      <c r="S26" s="337">
        <v>0.11</v>
      </c>
      <c r="T26" s="338">
        <v>0.09</v>
      </c>
      <c r="U26" s="339">
        <v>0.8</v>
      </c>
      <c r="V26" s="337">
        <v>0</v>
      </c>
      <c r="W26" s="337">
        <v>0</v>
      </c>
      <c r="X26" s="337">
        <v>0</v>
      </c>
      <c r="Y26" s="337">
        <v>0</v>
      </c>
      <c r="Z26" s="338">
        <v>0</v>
      </c>
      <c r="AA26" s="339">
        <v>0</v>
      </c>
      <c r="AB26" s="337">
        <v>0</v>
      </c>
      <c r="AC26" s="337">
        <v>0</v>
      </c>
      <c r="AD26" s="338">
        <v>0</v>
      </c>
      <c r="AE26" s="338">
        <v>0</v>
      </c>
      <c r="AF26" s="338">
        <v>0</v>
      </c>
      <c r="AG26" s="338">
        <v>0</v>
      </c>
      <c r="AH26" s="337">
        <v>1.46</v>
      </c>
      <c r="AI26" s="337">
        <v>0.43</v>
      </c>
      <c r="AJ26" s="338">
        <v>0.54</v>
      </c>
      <c r="AK26" s="339">
        <v>0.49</v>
      </c>
      <c r="AL26" s="337">
        <v>0</v>
      </c>
      <c r="AM26" s="337">
        <v>0</v>
      </c>
      <c r="AN26" s="337">
        <v>0</v>
      </c>
      <c r="AO26" s="338">
        <v>0</v>
      </c>
      <c r="AP26" s="340">
        <v>0</v>
      </c>
      <c r="AQ26" s="132"/>
      <c r="AR26" s="132"/>
      <c r="AS26" s="132"/>
      <c r="AT26" s="132"/>
    </row>
    <row r="27" spans="1:46" ht="23.25" customHeight="1">
      <c r="A27" s="85"/>
      <c r="B27" s="57"/>
      <c r="C27" s="57">
        <v>10</v>
      </c>
      <c r="D27" s="162"/>
      <c r="E27" s="341" t="s">
        <v>265</v>
      </c>
      <c r="F27" s="337">
        <v>1.7</v>
      </c>
      <c r="G27" s="337">
        <v>0</v>
      </c>
      <c r="H27" s="337">
        <v>0</v>
      </c>
      <c r="I27" s="337">
        <v>0</v>
      </c>
      <c r="J27" s="337">
        <v>0</v>
      </c>
      <c r="K27" s="337">
        <v>0</v>
      </c>
      <c r="L27" s="338">
        <v>0</v>
      </c>
      <c r="M27" s="339">
        <v>0</v>
      </c>
      <c r="N27" s="337">
        <v>0</v>
      </c>
      <c r="O27" s="338">
        <v>0</v>
      </c>
      <c r="P27" s="339">
        <v>0</v>
      </c>
      <c r="Q27" s="337">
        <v>0</v>
      </c>
      <c r="R27" s="337">
        <v>0</v>
      </c>
      <c r="S27" s="337">
        <v>0</v>
      </c>
      <c r="T27" s="338">
        <v>0</v>
      </c>
      <c r="U27" s="339">
        <v>0</v>
      </c>
      <c r="V27" s="337">
        <v>0</v>
      </c>
      <c r="W27" s="337">
        <v>0</v>
      </c>
      <c r="X27" s="337">
        <v>0</v>
      </c>
      <c r="Y27" s="337">
        <v>0</v>
      </c>
      <c r="Z27" s="338">
        <v>0</v>
      </c>
      <c r="AA27" s="339">
        <v>0</v>
      </c>
      <c r="AB27" s="337">
        <v>0</v>
      </c>
      <c r="AC27" s="337">
        <v>0</v>
      </c>
      <c r="AD27" s="338">
        <v>0</v>
      </c>
      <c r="AE27" s="338">
        <v>0</v>
      </c>
      <c r="AF27" s="338">
        <v>0</v>
      </c>
      <c r="AG27" s="338">
        <v>0</v>
      </c>
      <c r="AH27" s="337">
        <v>0</v>
      </c>
      <c r="AI27" s="337">
        <v>0</v>
      </c>
      <c r="AJ27" s="338">
        <v>0</v>
      </c>
      <c r="AK27" s="339">
        <v>0</v>
      </c>
      <c r="AL27" s="337">
        <v>0</v>
      </c>
      <c r="AM27" s="337">
        <v>0</v>
      </c>
      <c r="AN27" s="337">
        <v>0</v>
      </c>
      <c r="AO27" s="338">
        <v>1.7</v>
      </c>
      <c r="AP27" s="340">
        <v>0</v>
      </c>
      <c r="AQ27" s="132"/>
      <c r="AR27" s="132"/>
      <c r="AS27" s="132"/>
      <c r="AT27" s="132"/>
    </row>
    <row r="28" spans="1:46" ht="23.25" customHeight="1">
      <c r="A28" s="85"/>
      <c r="B28" s="57"/>
      <c r="C28" s="57"/>
      <c r="D28" s="162">
        <v>401</v>
      </c>
      <c r="E28" s="341" t="s">
        <v>10</v>
      </c>
      <c r="F28" s="337">
        <v>1.7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8">
        <v>0</v>
      </c>
      <c r="M28" s="339">
        <v>0</v>
      </c>
      <c r="N28" s="337">
        <v>0</v>
      </c>
      <c r="O28" s="338">
        <v>0</v>
      </c>
      <c r="P28" s="339">
        <v>0</v>
      </c>
      <c r="Q28" s="337">
        <v>0</v>
      </c>
      <c r="R28" s="337">
        <v>0</v>
      </c>
      <c r="S28" s="337">
        <v>0</v>
      </c>
      <c r="T28" s="338">
        <v>0</v>
      </c>
      <c r="U28" s="339">
        <v>0</v>
      </c>
      <c r="V28" s="337">
        <v>0</v>
      </c>
      <c r="W28" s="337">
        <v>0</v>
      </c>
      <c r="X28" s="337">
        <v>0</v>
      </c>
      <c r="Y28" s="337">
        <v>0</v>
      </c>
      <c r="Z28" s="338">
        <v>0</v>
      </c>
      <c r="AA28" s="339">
        <v>0</v>
      </c>
      <c r="AB28" s="337">
        <v>0</v>
      </c>
      <c r="AC28" s="337">
        <v>0</v>
      </c>
      <c r="AD28" s="338">
        <v>0</v>
      </c>
      <c r="AE28" s="338">
        <v>0</v>
      </c>
      <c r="AF28" s="338">
        <v>0</v>
      </c>
      <c r="AG28" s="338">
        <v>0</v>
      </c>
      <c r="AH28" s="337">
        <v>0</v>
      </c>
      <c r="AI28" s="337">
        <v>0</v>
      </c>
      <c r="AJ28" s="338">
        <v>0</v>
      </c>
      <c r="AK28" s="339">
        <v>0</v>
      </c>
      <c r="AL28" s="337">
        <v>0</v>
      </c>
      <c r="AM28" s="337">
        <v>0</v>
      </c>
      <c r="AN28" s="337">
        <v>0</v>
      </c>
      <c r="AO28" s="338">
        <v>1.7</v>
      </c>
      <c r="AP28" s="340">
        <v>0</v>
      </c>
      <c r="AQ28" s="132"/>
      <c r="AR28" s="132"/>
      <c r="AS28" s="132"/>
      <c r="AT28" s="132"/>
    </row>
    <row r="29" spans="1:46" ht="23.25" customHeight="1">
      <c r="A29" s="85">
        <v>213</v>
      </c>
      <c r="B29" s="57">
        <v>1</v>
      </c>
      <c r="C29" s="57">
        <v>10</v>
      </c>
      <c r="D29" s="162">
        <v>401002</v>
      </c>
      <c r="E29" s="341" t="s">
        <v>421</v>
      </c>
      <c r="F29" s="337">
        <v>1.7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8">
        <v>0</v>
      </c>
      <c r="M29" s="339">
        <v>0</v>
      </c>
      <c r="N29" s="337">
        <v>0</v>
      </c>
      <c r="O29" s="338">
        <v>0</v>
      </c>
      <c r="P29" s="339">
        <v>0</v>
      </c>
      <c r="Q29" s="337">
        <v>0</v>
      </c>
      <c r="R29" s="337">
        <v>0</v>
      </c>
      <c r="S29" s="337">
        <v>0</v>
      </c>
      <c r="T29" s="338">
        <v>0</v>
      </c>
      <c r="U29" s="339">
        <v>0</v>
      </c>
      <c r="V29" s="337">
        <v>0</v>
      </c>
      <c r="W29" s="337">
        <v>0</v>
      </c>
      <c r="X29" s="337">
        <v>0</v>
      </c>
      <c r="Y29" s="337">
        <v>0</v>
      </c>
      <c r="Z29" s="338">
        <v>0</v>
      </c>
      <c r="AA29" s="339">
        <v>0</v>
      </c>
      <c r="AB29" s="337">
        <v>0</v>
      </c>
      <c r="AC29" s="337">
        <v>0</v>
      </c>
      <c r="AD29" s="338">
        <v>0</v>
      </c>
      <c r="AE29" s="338">
        <v>0</v>
      </c>
      <c r="AF29" s="338">
        <v>0</v>
      </c>
      <c r="AG29" s="338">
        <v>0</v>
      </c>
      <c r="AH29" s="337">
        <v>0</v>
      </c>
      <c r="AI29" s="337">
        <v>0</v>
      </c>
      <c r="AJ29" s="338">
        <v>0</v>
      </c>
      <c r="AK29" s="339">
        <v>0</v>
      </c>
      <c r="AL29" s="337">
        <v>0</v>
      </c>
      <c r="AM29" s="337">
        <v>0</v>
      </c>
      <c r="AN29" s="337">
        <v>0</v>
      </c>
      <c r="AO29" s="338">
        <v>1.7</v>
      </c>
      <c r="AP29" s="340">
        <v>0</v>
      </c>
      <c r="AQ29" s="132"/>
      <c r="AR29" s="132"/>
      <c r="AS29" s="132"/>
      <c r="AT29" s="132"/>
    </row>
    <row r="30" spans="1:46" ht="23.25" customHeight="1">
      <c r="A30" s="85">
        <v>221</v>
      </c>
      <c r="B30" s="57"/>
      <c r="C30" s="57"/>
      <c r="D30" s="162"/>
      <c r="E30" s="341" t="s">
        <v>686</v>
      </c>
      <c r="F30" s="337">
        <v>2.95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8">
        <v>0</v>
      </c>
      <c r="M30" s="339">
        <v>0</v>
      </c>
      <c r="N30" s="337">
        <v>0</v>
      </c>
      <c r="O30" s="338">
        <v>0</v>
      </c>
      <c r="P30" s="339">
        <v>0</v>
      </c>
      <c r="Q30" s="337">
        <v>0</v>
      </c>
      <c r="R30" s="337">
        <v>0</v>
      </c>
      <c r="S30" s="337">
        <v>0</v>
      </c>
      <c r="T30" s="338">
        <v>0</v>
      </c>
      <c r="U30" s="339">
        <v>0</v>
      </c>
      <c r="V30" s="337">
        <v>2.95</v>
      </c>
      <c r="W30" s="337">
        <v>0</v>
      </c>
      <c r="X30" s="337">
        <v>0</v>
      </c>
      <c r="Y30" s="337">
        <v>0</v>
      </c>
      <c r="Z30" s="338">
        <v>0</v>
      </c>
      <c r="AA30" s="339">
        <v>0</v>
      </c>
      <c r="AB30" s="337">
        <v>0</v>
      </c>
      <c r="AC30" s="337">
        <v>0</v>
      </c>
      <c r="AD30" s="338">
        <v>0</v>
      </c>
      <c r="AE30" s="338">
        <v>2.95</v>
      </c>
      <c r="AF30" s="338">
        <v>0</v>
      </c>
      <c r="AG30" s="338">
        <v>0</v>
      </c>
      <c r="AH30" s="337">
        <v>0</v>
      </c>
      <c r="AI30" s="337">
        <v>0</v>
      </c>
      <c r="AJ30" s="338">
        <v>0</v>
      </c>
      <c r="AK30" s="339">
        <v>0</v>
      </c>
      <c r="AL30" s="337">
        <v>0</v>
      </c>
      <c r="AM30" s="337">
        <v>0</v>
      </c>
      <c r="AN30" s="337">
        <v>0</v>
      </c>
      <c r="AO30" s="338">
        <v>0</v>
      </c>
      <c r="AP30" s="340">
        <v>0</v>
      </c>
      <c r="AQ30" s="132"/>
      <c r="AR30" s="132"/>
      <c r="AS30" s="132"/>
      <c r="AT30" s="132"/>
    </row>
    <row r="31" spans="1:46" ht="23.25" customHeight="1">
      <c r="A31" s="85"/>
      <c r="B31" s="57">
        <v>2</v>
      </c>
      <c r="C31" s="57"/>
      <c r="D31" s="162"/>
      <c r="E31" s="341" t="s">
        <v>120</v>
      </c>
      <c r="F31" s="337">
        <v>2.95</v>
      </c>
      <c r="G31" s="337">
        <v>0</v>
      </c>
      <c r="H31" s="337">
        <v>0</v>
      </c>
      <c r="I31" s="337">
        <v>0</v>
      </c>
      <c r="J31" s="337">
        <v>0</v>
      </c>
      <c r="K31" s="337">
        <v>0</v>
      </c>
      <c r="L31" s="338">
        <v>0</v>
      </c>
      <c r="M31" s="339">
        <v>0</v>
      </c>
      <c r="N31" s="337">
        <v>0</v>
      </c>
      <c r="O31" s="338">
        <v>0</v>
      </c>
      <c r="P31" s="339">
        <v>0</v>
      </c>
      <c r="Q31" s="337">
        <v>0</v>
      </c>
      <c r="R31" s="337">
        <v>0</v>
      </c>
      <c r="S31" s="337">
        <v>0</v>
      </c>
      <c r="T31" s="338">
        <v>0</v>
      </c>
      <c r="U31" s="339">
        <v>0</v>
      </c>
      <c r="V31" s="337">
        <v>2.95</v>
      </c>
      <c r="W31" s="337">
        <v>0</v>
      </c>
      <c r="X31" s="337">
        <v>0</v>
      </c>
      <c r="Y31" s="337">
        <v>0</v>
      </c>
      <c r="Z31" s="338">
        <v>0</v>
      </c>
      <c r="AA31" s="339">
        <v>0</v>
      </c>
      <c r="AB31" s="337">
        <v>0</v>
      </c>
      <c r="AC31" s="337">
        <v>0</v>
      </c>
      <c r="AD31" s="338">
        <v>0</v>
      </c>
      <c r="AE31" s="338">
        <v>2.95</v>
      </c>
      <c r="AF31" s="338">
        <v>0</v>
      </c>
      <c r="AG31" s="338">
        <v>0</v>
      </c>
      <c r="AH31" s="337">
        <v>0</v>
      </c>
      <c r="AI31" s="337">
        <v>0</v>
      </c>
      <c r="AJ31" s="338">
        <v>0</v>
      </c>
      <c r="AK31" s="339">
        <v>0</v>
      </c>
      <c r="AL31" s="337">
        <v>0</v>
      </c>
      <c r="AM31" s="337">
        <v>0</v>
      </c>
      <c r="AN31" s="337">
        <v>0</v>
      </c>
      <c r="AO31" s="338">
        <v>0</v>
      </c>
      <c r="AP31" s="340">
        <v>0</v>
      </c>
      <c r="AQ31" s="132"/>
      <c r="AR31" s="132"/>
      <c r="AS31" s="132"/>
      <c r="AT31" s="132"/>
    </row>
    <row r="32" spans="1:42" ht="23.25" customHeight="1">
      <c r="A32" s="85"/>
      <c r="B32" s="57"/>
      <c r="C32" s="57">
        <v>1</v>
      </c>
      <c r="D32" s="162"/>
      <c r="E32" s="341" t="s">
        <v>844</v>
      </c>
      <c r="F32" s="337">
        <v>2.95</v>
      </c>
      <c r="G32" s="337">
        <v>0</v>
      </c>
      <c r="H32" s="337">
        <v>0</v>
      </c>
      <c r="I32" s="337">
        <v>0</v>
      </c>
      <c r="J32" s="337">
        <v>0</v>
      </c>
      <c r="K32" s="337">
        <v>0</v>
      </c>
      <c r="L32" s="338">
        <v>0</v>
      </c>
      <c r="M32" s="339">
        <v>0</v>
      </c>
      <c r="N32" s="337">
        <v>0</v>
      </c>
      <c r="O32" s="338">
        <v>0</v>
      </c>
      <c r="P32" s="339">
        <v>0</v>
      </c>
      <c r="Q32" s="337">
        <v>0</v>
      </c>
      <c r="R32" s="337">
        <v>0</v>
      </c>
      <c r="S32" s="337">
        <v>0</v>
      </c>
      <c r="T32" s="338">
        <v>0</v>
      </c>
      <c r="U32" s="339">
        <v>0</v>
      </c>
      <c r="V32" s="337">
        <v>2.95</v>
      </c>
      <c r="W32" s="337">
        <v>0</v>
      </c>
      <c r="X32" s="337">
        <v>0</v>
      </c>
      <c r="Y32" s="337">
        <v>0</v>
      </c>
      <c r="Z32" s="338">
        <v>0</v>
      </c>
      <c r="AA32" s="339">
        <v>0</v>
      </c>
      <c r="AB32" s="337">
        <v>0</v>
      </c>
      <c r="AC32" s="337">
        <v>0</v>
      </c>
      <c r="AD32" s="338">
        <v>0</v>
      </c>
      <c r="AE32" s="338">
        <v>2.95</v>
      </c>
      <c r="AF32" s="338">
        <v>0</v>
      </c>
      <c r="AG32" s="338">
        <v>0</v>
      </c>
      <c r="AH32" s="337">
        <v>0</v>
      </c>
      <c r="AI32" s="337">
        <v>0</v>
      </c>
      <c r="AJ32" s="338">
        <v>0</v>
      </c>
      <c r="AK32" s="339">
        <v>0</v>
      </c>
      <c r="AL32" s="337">
        <v>0</v>
      </c>
      <c r="AM32" s="337">
        <v>0</v>
      </c>
      <c r="AN32" s="337">
        <v>0</v>
      </c>
      <c r="AO32" s="338">
        <v>0</v>
      </c>
      <c r="AP32" s="340">
        <v>0</v>
      </c>
    </row>
    <row r="33" spans="1:42" ht="23.25" customHeight="1">
      <c r="A33" s="85"/>
      <c r="B33" s="57"/>
      <c r="C33" s="57"/>
      <c r="D33" s="162">
        <v>401</v>
      </c>
      <c r="E33" s="341" t="s">
        <v>10</v>
      </c>
      <c r="F33" s="337">
        <v>2.95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8">
        <v>0</v>
      </c>
      <c r="M33" s="339">
        <v>0</v>
      </c>
      <c r="N33" s="337">
        <v>0</v>
      </c>
      <c r="O33" s="338">
        <v>0</v>
      </c>
      <c r="P33" s="339">
        <v>0</v>
      </c>
      <c r="Q33" s="337">
        <v>0</v>
      </c>
      <c r="R33" s="337">
        <v>0</v>
      </c>
      <c r="S33" s="337">
        <v>0</v>
      </c>
      <c r="T33" s="338">
        <v>0</v>
      </c>
      <c r="U33" s="339">
        <v>0</v>
      </c>
      <c r="V33" s="337">
        <v>2.95</v>
      </c>
      <c r="W33" s="337">
        <v>0</v>
      </c>
      <c r="X33" s="337">
        <v>0</v>
      </c>
      <c r="Y33" s="337">
        <v>0</v>
      </c>
      <c r="Z33" s="338">
        <v>0</v>
      </c>
      <c r="AA33" s="339">
        <v>0</v>
      </c>
      <c r="AB33" s="337">
        <v>0</v>
      </c>
      <c r="AC33" s="337">
        <v>0</v>
      </c>
      <c r="AD33" s="338">
        <v>0</v>
      </c>
      <c r="AE33" s="338">
        <v>2.95</v>
      </c>
      <c r="AF33" s="338">
        <v>0</v>
      </c>
      <c r="AG33" s="338">
        <v>0</v>
      </c>
      <c r="AH33" s="337">
        <v>0</v>
      </c>
      <c r="AI33" s="337">
        <v>0</v>
      </c>
      <c r="AJ33" s="338">
        <v>0</v>
      </c>
      <c r="AK33" s="339">
        <v>0</v>
      </c>
      <c r="AL33" s="337">
        <v>0</v>
      </c>
      <c r="AM33" s="337">
        <v>0</v>
      </c>
      <c r="AN33" s="337">
        <v>0</v>
      </c>
      <c r="AO33" s="338">
        <v>0</v>
      </c>
      <c r="AP33" s="340">
        <v>0</v>
      </c>
    </row>
    <row r="34" spans="1:42" ht="23.25" customHeight="1">
      <c r="A34" s="85">
        <v>221</v>
      </c>
      <c r="B34" s="57">
        <v>2</v>
      </c>
      <c r="C34" s="57">
        <v>1</v>
      </c>
      <c r="D34" s="162">
        <v>401002</v>
      </c>
      <c r="E34" s="341" t="s">
        <v>317</v>
      </c>
      <c r="F34" s="337">
        <v>2.95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8">
        <v>0</v>
      </c>
      <c r="M34" s="339">
        <v>0</v>
      </c>
      <c r="N34" s="337">
        <v>0</v>
      </c>
      <c r="O34" s="338">
        <v>0</v>
      </c>
      <c r="P34" s="339">
        <v>0</v>
      </c>
      <c r="Q34" s="337">
        <v>0</v>
      </c>
      <c r="R34" s="337">
        <v>0</v>
      </c>
      <c r="S34" s="337">
        <v>0</v>
      </c>
      <c r="T34" s="338">
        <v>0</v>
      </c>
      <c r="U34" s="339">
        <v>0</v>
      </c>
      <c r="V34" s="337">
        <v>2.95</v>
      </c>
      <c r="W34" s="337">
        <v>0</v>
      </c>
      <c r="X34" s="337">
        <v>0</v>
      </c>
      <c r="Y34" s="337">
        <v>0</v>
      </c>
      <c r="Z34" s="338">
        <v>0</v>
      </c>
      <c r="AA34" s="339">
        <v>0</v>
      </c>
      <c r="AB34" s="337">
        <v>0</v>
      </c>
      <c r="AC34" s="337">
        <v>0</v>
      </c>
      <c r="AD34" s="338">
        <v>0</v>
      </c>
      <c r="AE34" s="338">
        <v>2.95</v>
      </c>
      <c r="AF34" s="338">
        <v>0</v>
      </c>
      <c r="AG34" s="338">
        <v>0</v>
      </c>
      <c r="AH34" s="337">
        <v>0</v>
      </c>
      <c r="AI34" s="337">
        <v>0</v>
      </c>
      <c r="AJ34" s="338">
        <v>0</v>
      </c>
      <c r="AK34" s="339">
        <v>0</v>
      </c>
      <c r="AL34" s="337">
        <v>0</v>
      </c>
      <c r="AM34" s="337">
        <v>0</v>
      </c>
      <c r="AN34" s="337">
        <v>0</v>
      </c>
      <c r="AO34" s="338">
        <v>0</v>
      </c>
      <c r="AP34" s="340">
        <v>0</v>
      </c>
    </row>
  </sheetData>
  <sheetProtection/>
  <mergeCells count="42">
    <mergeCell ref="AF5:AF6"/>
    <mergeCell ref="Y5:Y6"/>
    <mergeCell ref="M5:M6"/>
    <mergeCell ref="K5:K6"/>
    <mergeCell ref="J5:J6"/>
    <mergeCell ref="N5:N6"/>
    <mergeCell ref="O5:O6"/>
    <mergeCell ref="L5:L6"/>
    <mergeCell ref="A5:A6"/>
    <mergeCell ref="B5:B6"/>
    <mergeCell ref="D4:D6"/>
    <mergeCell ref="G5:G6"/>
    <mergeCell ref="A4:C4"/>
    <mergeCell ref="F4:F6"/>
    <mergeCell ref="C5:C6"/>
    <mergeCell ref="E4:E6"/>
    <mergeCell ref="R5:R6"/>
    <mergeCell ref="U5:U6"/>
    <mergeCell ref="V5:V6"/>
    <mergeCell ref="I5:I6"/>
    <mergeCell ref="H5:H6"/>
    <mergeCell ref="P5:P6"/>
    <mergeCell ref="Q5:Q6"/>
    <mergeCell ref="S5:S6"/>
    <mergeCell ref="T5:T6"/>
    <mergeCell ref="AO4:AO6"/>
    <mergeCell ref="AP4:AP6"/>
    <mergeCell ref="AK5:AK6"/>
    <mergeCell ref="AL5:AL6"/>
    <mergeCell ref="AM5:AM6"/>
    <mergeCell ref="AN4:AN6"/>
    <mergeCell ref="AH4:AM4"/>
    <mergeCell ref="AA5:AC5"/>
    <mergeCell ref="W5:W6"/>
    <mergeCell ref="AJ5:AJ6"/>
    <mergeCell ref="AE5:AE6"/>
    <mergeCell ref="AG5:AG6"/>
    <mergeCell ref="AH5:AH6"/>
    <mergeCell ref="AI5:AI6"/>
    <mergeCell ref="AD5:AD6"/>
    <mergeCell ref="X5:X6"/>
    <mergeCell ref="Z5:Z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zoomScalePageLayoutView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ht="12.75" customHeight="1"/>
    <row r="2" spans="1:49" ht="25.5" customHeight="1">
      <c r="A2" s="80"/>
      <c r="B2" s="80"/>
      <c r="C2" s="81"/>
      <c r="D2" s="81"/>
      <c r="E2" s="38"/>
      <c r="F2" s="49"/>
      <c r="AP2" s="13" t="s">
        <v>360</v>
      </c>
      <c r="AQ2" s="132"/>
      <c r="AR2" s="132"/>
      <c r="AS2" s="132"/>
      <c r="AT2" s="132"/>
      <c r="AU2" s="132"/>
      <c r="AV2" s="132"/>
      <c r="AW2" s="132"/>
    </row>
    <row r="3" spans="1:49" ht="25.5" customHeight="1">
      <c r="A3" s="14" t="s">
        <v>569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</row>
    <row r="4" spans="1:49" ht="25.5" customHeight="1">
      <c r="A4" s="53" t="s">
        <v>470</v>
      </c>
      <c r="B4" s="53"/>
      <c r="C4" s="53"/>
      <c r="D4" s="82"/>
      <c r="E4" s="83"/>
      <c r="F4" s="49"/>
      <c r="G4" s="27"/>
      <c r="AP4" s="137" t="s">
        <v>423</v>
      </c>
      <c r="AQ4" s="132"/>
      <c r="AR4" s="132"/>
      <c r="AS4" s="132"/>
      <c r="AT4" s="132"/>
      <c r="AU4" s="132"/>
      <c r="AV4" s="132"/>
      <c r="AW4" s="132"/>
    </row>
    <row r="5" spans="1:49" ht="25.5" customHeight="1">
      <c r="A5" s="424" t="s">
        <v>840</v>
      </c>
      <c r="B5" s="424"/>
      <c r="C5" s="424"/>
      <c r="D5" s="395" t="s">
        <v>332</v>
      </c>
      <c r="E5" s="395" t="s">
        <v>216</v>
      </c>
      <c r="F5" s="395" t="s">
        <v>565</v>
      </c>
      <c r="G5" s="89" t="s">
        <v>439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 t="s">
        <v>32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424" t="s">
        <v>541</v>
      </c>
      <c r="AI5" s="424"/>
      <c r="AJ5" s="424"/>
      <c r="AK5" s="424"/>
      <c r="AL5" s="424"/>
      <c r="AM5" s="424"/>
      <c r="AN5" s="395" t="s">
        <v>66</v>
      </c>
      <c r="AO5" s="395" t="s">
        <v>702</v>
      </c>
      <c r="AP5" s="395" t="s">
        <v>27</v>
      </c>
      <c r="AQ5" s="132"/>
      <c r="AR5" s="132"/>
      <c r="AS5" s="132"/>
      <c r="AT5" s="132"/>
      <c r="AU5" s="132"/>
      <c r="AV5" s="132"/>
      <c r="AW5" s="132"/>
    </row>
    <row r="6" spans="1:49" ht="25.5" customHeight="1">
      <c r="A6" s="453" t="s">
        <v>311</v>
      </c>
      <c r="B6" s="423" t="s">
        <v>573</v>
      </c>
      <c r="C6" s="423" t="s">
        <v>559</v>
      </c>
      <c r="D6" s="395"/>
      <c r="E6" s="395"/>
      <c r="F6" s="395"/>
      <c r="G6" s="417" t="s">
        <v>558</v>
      </c>
      <c r="H6" s="417" t="s">
        <v>730</v>
      </c>
      <c r="I6" s="417" t="s">
        <v>211</v>
      </c>
      <c r="J6" s="417" t="s">
        <v>174</v>
      </c>
      <c r="K6" s="442" t="s">
        <v>704</v>
      </c>
      <c r="L6" s="442" t="s">
        <v>495</v>
      </c>
      <c r="M6" s="449" t="s">
        <v>307</v>
      </c>
      <c r="N6" s="442" t="s">
        <v>581</v>
      </c>
      <c r="O6" s="442" t="s">
        <v>710</v>
      </c>
      <c r="P6" s="417" t="s">
        <v>16</v>
      </c>
      <c r="Q6" s="417" t="s">
        <v>508</v>
      </c>
      <c r="R6" s="417" t="s">
        <v>500</v>
      </c>
      <c r="S6" s="417" t="s">
        <v>127</v>
      </c>
      <c r="T6" s="417" t="s">
        <v>126</v>
      </c>
      <c r="U6" s="417" t="s">
        <v>811</v>
      </c>
      <c r="V6" s="417" t="s">
        <v>558</v>
      </c>
      <c r="W6" s="417" t="s">
        <v>40</v>
      </c>
      <c r="X6" s="417" t="s">
        <v>839</v>
      </c>
      <c r="Y6" s="417" t="s">
        <v>72</v>
      </c>
      <c r="Z6" s="417" t="s">
        <v>378</v>
      </c>
      <c r="AA6" s="417" t="s">
        <v>11</v>
      </c>
      <c r="AB6" s="417"/>
      <c r="AC6" s="417"/>
      <c r="AD6" s="395" t="s">
        <v>53</v>
      </c>
      <c r="AE6" s="395" t="s">
        <v>60</v>
      </c>
      <c r="AF6" s="395" t="s">
        <v>680</v>
      </c>
      <c r="AG6" s="395" t="s">
        <v>447</v>
      </c>
      <c r="AH6" s="395" t="s">
        <v>171</v>
      </c>
      <c r="AI6" s="395" t="s">
        <v>557</v>
      </c>
      <c r="AJ6" s="395" t="s">
        <v>181</v>
      </c>
      <c r="AK6" s="395" t="s">
        <v>468</v>
      </c>
      <c r="AL6" s="395" t="s">
        <v>614</v>
      </c>
      <c r="AM6" s="454" t="s">
        <v>657</v>
      </c>
      <c r="AN6" s="395"/>
      <c r="AO6" s="395"/>
      <c r="AP6" s="395"/>
      <c r="AQ6" s="132"/>
      <c r="AR6" s="132"/>
      <c r="AS6" s="132"/>
      <c r="AT6" s="132"/>
      <c r="AU6" s="132"/>
      <c r="AV6" s="132"/>
      <c r="AW6" s="132"/>
    </row>
    <row r="7" spans="1:49" ht="49.5" customHeight="1">
      <c r="A7" s="453"/>
      <c r="B7" s="423"/>
      <c r="C7" s="423"/>
      <c r="D7" s="395"/>
      <c r="E7" s="395"/>
      <c r="F7" s="395"/>
      <c r="G7" s="417"/>
      <c r="H7" s="417"/>
      <c r="I7" s="417"/>
      <c r="J7" s="417"/>
      <c r="K7" s="442"/>
      <c r="L7" s="442"/>
      <c r="M7" s="449"/>
      <c r="N7" s="442"/>
      <c r="O7" s="442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91" t="s">
        <v>438</v>
      </c>
      <c r="AB7" s="91" t="s">
        <v>248</v>
      </c>
      <c r="AC7" s="91" t="s">
        <v>674</v>
      </c>
      <c r="AD7" s="395"/>
      <c r="AE7" s="395"/>
      <c r="AF7" s="395"/>
      <c r="AG7" s="395"/>
      <c r="AH7" s="395"/>
      <c r="AI7" s="395"/>
      <c r="AJ7" s="395"/>
      <c r="AK7" s="395"/>
      <c r="AL7" s="395"/>
      <c r="AM7" s="454"/>
      <c r="AN7" s="395"/>
      <c r="AO7" s="395"/>
      <c r="AP7" s="395"/>
      <c r="AQ7" s="132"/>
      <c r="AR7" s="132"/>
      <c r="AS7" s="132"/>
      <c r="AT7" s="132"/>
      <c r="AU7" s="132"/>
      <c r="AV7" s="132"/>
      <c r="AW7" s="132"/>
    </row>
    <row r="8" spans="1:51" ht="23.25" customHeight="1">
      <c r="A8" s="85" t="s">
        <v>524</v>
      </c>
      <c r="B8" s="85" t="s">
        <v>524</v>
      </c>
      <c r="C8" s="85" t="s">
        <v>524</v>
      </c>
      <c r="D8" s="85" t="s">
        <v>524</v>
      </c>
      <c r="E8" s="85" t="s">
        <v>524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P8" s="85">
        <v>11</v>
      </c>
      <c r="Q8" s="85">
        <v>12</v>
      </c>
      <c r="R8" s="85">
        <v>13</v>
      </c>
      <c r="S8" s="85">
        <v>14</v>
      </c>
      <c r="T8" s="85">
        <v>15</v>
      </c>
      <c r="U8" s="85">
        <v>16</v>
      </c>
      <c r="V8" s="85">
        <v>17</v>
      </c>
      <c r="W8" s="85">
        <v>18</v>
      </c>
      <c r="X8" s="85">
        <v>19</v>
      </c>
      <c r="Y8" s="85">
        <v>20</v>
      </c>
      <c r="Z8" s="85">
        <v>21</v>
      </c>
      <c r="AA8" s="85">
        <v>22</v>
      </c>
      <c r="AB8" s="85">
        <v>23</v>
      </c>
      <c r="AC8" s="85">
        <v>24</v>
      </c>
      <c r="AD8" s="85">
        <v>25</v>
      </c>
      <c r="AE8" s="85">
        <v>26</v>
      </c>
      <c r="AF8" s="85">
        <v>27</v>
      </c>
      <c r="AG8" s="85">
        <v>28</v>
      </c>
      <c r="AH8" s="85">
        <v>29</v>
      </c>
      <c r="AI8" s="85">
        <v>30</v>
      </c>
      <c r="AJ8" s="97">
        <v>31</v>
      </c>
      <c r="AK8" s="97">
        <v>32</v>
      </c>
      <c r="AL8" s="97">
        <v>33</v>
      </c>
      <c r="AM8" s="98">
        <v>34</v>
      </c>
      <c r="AN8" s="98">
        <v>35</v>
      </c>
      <c r="AO8" s="97">
        <v>36</v>
      </c>
      <c r="AP8" s="85">
        <v>37</v>
      </c>
      <c r="AQ8" s="134"/>
      <c r="AR8" s="135"/>
      <c r="AS8" s="135"/>
      <c r="AT8" s="135"/>
      <c r="AU8" s="135"/>
      <c r="AV8" s="135"/>
      <c r="AW8" s="135"/>
      <c r="AX8" s="134"/>
      <c r="AY8" s="134"/>
    </row>
    <row r="9" spans="1:49" s="271" customFormat="1" ht="23.25" customHeight="1">
      <c r="A9" s="342"/>
      <c r="B9" s="342"/>
      <c r="C9" s="342"/>
      <c r="D9" s="324"/>
      <c r="E9" s="342" t="s">
        <v>171</v>
      </c>
      <c r="F9" s="263">
        <v>42.27</v>
      </c>
      <c r="G9" s="263">
        <v>32.55</v>
      </c>
      <c r="H9" s="263">
        <v>11.94</v>
      </c>
      <c r="I9" s="263">
        <v>1.67</v>
      </c>
      <c r="J9" s="263">
        <v>5.57</v>
      </c>
      <c r="K9" s="263">
        <v>2.39</v>
      </c>
      <c r="L9" s="263">
        <v>0.99</v>
      </c>
      <c r="M9" s="263">
        <v>0</v>
      </c>
      <c r="N9" s="263">
        <v>1.44</v>
      </c>
      <c r="O9" s="263">
        <v>0.57</v>
      </c>
      <c r="P9" s="263">
        <v>4.31</v>
      </c>
      <c r="Q9" s="263">
        <v>0.26</v>
      </c>
      <c r="R9" s="263">
        <v>2.41</v>
      </c>
      <c r="S9" s="263">
        <v>0.11</v>
      </c>
      <c r="T9" s="263">
        <v>0.09</v>
      </c>
      <c r="U9" s="263">
        <v>0.8</v>
      </c>
      <c r="V9" s="263">
        <v>6.34</v>
      </c>
      <c r="W9" s="263">
        <v>0</v>
      </c>
      <c r="X9" s="263">
        <v>0</v>
      </c>
      <c r="Y9" s="263">
        <v>0.96</v>
      </c>
      <c r="Z9" s="263">
        <v>0.36</v>
      </c>
      <c r="AA9" s="263">
        <v>2.07</v>
      </c>
      <c r="AB9" s="263">
        <v>2.07</v>
      </c>
      <c r="AC9" s="263">
        <v>0</v>
      </c>
      <c r="AD9" s="263">
        <v>0</v>
      </c>
      <c r="AE9" s="263">
        <v>2.95</v>
      </c>
      <c r="AF9" s="263">
        <v>0</v>
      </c>
      <c r="AG9" s="263">
        <v>0</v>
      </c>
      <c r="AH9" s="263">
        <v>1.68</v>
      </c>
      <c r="AI9" s="263">
        <v>0.43</v>
      </c>
      <c r="AJ9" s="263">
        <v>0.54</v>
      </c>
      <c r="AK9" s="263">
        <v>0.49</v>
      </c>
      <c r="AL9" s="263">
        <v>0</v>
      </c>
      <c r="AM9" s="263">
        <v>0.22</v>
      </c>
      <c r="AN9" s="263">
        <v>0</v>
      </c>
      <c r="AO9" s="263">
        <v>1.7</v>
      </c>
      <c r="AP9" s="263">
        <v>0</v>
      </c>
      <c r="AR9" s="273"/>
      <c r="AS9" s="273"/>
      <c r="AT9" s="273"/>
      <c r="AU9" s="273"/>
      <c r="AV9" s="273"/>
      <c r="AW9" s="273"/>
    </row>
    <row r="10" spans="1:49" ht="23.25" customHeight="1">
      <c r="A10" s="342">
        <v>213</v>
      </c>
      <c r="B10" s="342">
        <v>1</v>
      </c>
      <c r="C10" s="342">
        <v>10</v>
      </c>
      <c r="D10" s="324" t="s">
        <v>306</v>
      </c>
      <c r="E10" s="342" t="s">
        <v>185</v>
      </c>
      <c r="F10" s="263">
        <v>1.7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263">
        <v>0</v>
      </c>
      <c r="AG10" s="263">
        <v>0</v>
      </c>
      <c r="AH10" s="263">
        <v>0</v>
      </c>
      <c r="AI10" s="263">
        <v>0</v>
      </c>
      <c r="AJ10" s="263">
        <v>0</v>
      </c>
      <c r="AK10" s="263">
        <v>0</v>
      </c>
      <c r="AL10" s="263">
        <v>0</v>
      </c>
      <c r="AM10" s="263">
        <v>0</v>
      </c>
      <c r="AN10" s="263">
        <v>0</v>
      </c>
      <c r="AO10" s="263">
        <v>1.7</v>
      </c>
      <c r="AP10" s="263">
        <v>0</v>
      </c>
      <c r="AQ10" s="27"/>
      <c r="AR10" s="136"/>
      <c r="AS10" s="136"/>
      <c r="AT10" s="132"/>
      <c r="AU10" s="132"/>
      <c r="AV10" s="132"/>
      <c r="AW10" s="132"/>
    </row>
    <row r="11" spans="1:49" ht="23.25" customHeight="1">
      <c r="A11" s="342">
        <v>208</v>
      </c>
      <c r="B11" s="342">
        <v>5</v>
      </c>
      <c r="C11" s="342">
        <v>2</v>
      </c>
      <c r="D11" s="324" t="s">
        <v>306</v>
      </c>
      <c r="E11" s="342" t="s">
        <v>766</v>
      </c>
      <c r="F11" s="263">
        <v>1.54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1.32</v>
      </c>
      <c r="W11" s="263">
        <v>0</v>
      </c>
      <c r="X11" s="263">
        <v>0</v>
      </c>
      <c r="Y11" s="263">
        <v>0.96</v>
      </c>
      <c r="Z11" s="263">
        <v>0.36</v>
      </c>
      <c r="AA11" s="263">
        <v>0</v>
      </c>
      <c r="AB11" s="263">
        <v>0</v>
      </c>
      <c r="AC11" s="263">
        <v>0</v>
      </c>
      <c r="AD11" s="263">
        <v>0</v>
      </c>
      <c r="AE11" s="263">
        <v>0</v>
      </c>
      <c r="AF11" s="263">
        <v>0</v>
      </c>
      <c r="AG11" s="263">
        <v>0</v>
      </c>
      <c r="AH11" s="263">
        <v>0.22</v>
      </c>
      <c r="AI11" s="263">
        <v>0</v>
      </c>
      <c r="AJ11" s="263">
        <v>0</v>
      </c>
      <c r="AK11" s="263">
        <v>0</v>
      </c>
      <c r="AL11" s="263">
        <v>0</v>
      </c>
      <c r="AM11" s="263">
        <v>0.22</v>
      </c>
      <c r="AN11" s="263">
        <v>0</v>
      </c>
      <c r="AO11" s="263">
        <v>0</v>
      </c>
      <c r="AP11" s="263">
        <v>0</v>
      </c>
      <c r="AQ11" s="132"/>
      <c r="AR11" s="132"/>
      <c r="AS11" s="132"/>
      <c r="AT11" s="132"/>
      <c r="AU11" s="132"/>
      <c r="AV11" s="132"/>
      <c r="AW11" s="132"/>
    </row>
    <row r="12" spans="1:49" ht="23.25" customHeight="1">
      <c r="A12" s="342">
        <v>210</v>
      </c>
      <c r="B12" s="342">
        <v>11</v>
      </c>
      <c r="C12" s="342">
        <v>2</v>
      </c>
      <c r="D12" s="324" t="s">
        <v>306</v>
      </c>
      <c r="E12" s="342" t="s">
        <v>685</v>
      </c>
      <c r="F12" s="263">
        <v>2.41</v>
      </c>
      <c r="G12" s="263">
        <v>2.41</v>
      </c>
      <c r="H12" s="263">
        <v>0</v>
      </c>
      <c r="I12" s="263">
        <v>0</v>
      </c>
      <c r="J12" s="263">
        <v>0</v>
      </c>
      <c r="K12" s="263">
        <v>0</v>
      </c>
      <c r="L12" s="263">
        <v>0</v>
      </c>
      <c r="M12" s="263">
        <v>0</v>
      </c>
      <c r="N12" s="263">
        <v>0</v>
      </c>
      <c r="O12" s="263">
        <v>0</v>
      </c>
      <c r="P12" s="263">
        <v>0</v>
      </c>
      <c r="Q12" s="263">
        <v>0</v>
      </c>
      <c r="R12" s="263">
        <v>2.41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  <c r="AD12" s="263">
        <v>0</v>
      </c>
      <c r="AE12" s="263">
        <v>0</v>
      </c>
      <c r="AF12" s="263">
        <v>0</v>
      </c>
      <c r="AG12" s="263">
        <v>0</v>
      </c>
      <c r="AH12" s="263">
        <v>0</v>
      </c>
      <c r="AI12" s="263">
        <v>0</v>
      </c>
      <c r="AJ12" s="263">
        <v>0</v>
      </c>
      <c r="AK12" s="263">
        <v>0</v>
      </c>
      <c r="AL12" s="263">
        <v>0</v>
      </c>
      <c r="AM12" s="263">
        <v>0</v>
      </c>
      <c r="AN12" s="263">
        <v>0</v>
      </c>
      <c r="AO12" s="263">
        <v>0</v>
      </c>
      <c r="AP12" s="263">
        <v>0</v>
      </c>
      <c r="AQ12" s="132"/>
      <c r="AR12" s="132"/>
      <c r="AS12" s="132"/>
      <c r="AT12" s="132"/>
      <c r="AU12" s="132"/>
      <c r="AV12" s="132"/>
      <c r="AW12" s="132"/>
    </row>
    <row r="13" spans="1:49" ht="23.25" customHeight="1">
      <c r="A13" s="342">
        <v>208</v>
      </c>
      <c r="B13" s="342">
        <v>5</v>
      </c>
      <c r="C13" s="342">
        <v>1</v>
      </c>
      <c r="D13" s="324" t="s">
        <v>306</v>
      </c>
      <c r="E13" s="342" t="s">
        <v>95</v>
      </c>
      <c r="F13" s="263">
        <v>2.07</v>
      </c>
      <c r="G13" s="263">
        <v>0</v>
      </c>
      <c r="H13" s="263">
        <v>0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263">
        <v>0</v>
      </c>
      <c r="O13" s="263">
        <v>0</v>
      </c>
      <c r="P13" s="263">
        <v>0</v>
      </c>
      <c r="Q13" s="263">
        <v>0</v>
      </c>
      <c r="R13" s="263">
        <v>0</v>
      </c>
      <c r="S13" s="263">
        <v>0</v>
      </c>
      <c r="T13" s="263">
        <v>0</v>
      </c>
      <c r="U13" s="263">
        <v>0</v>
      </c>
      <c r="V13" s="263">
        <v>2.07</v>
      </c>
      <c r="W13" s="263">
        <v>0</v>
      </c>
      <c r="X13" s="263">
        <v>0</v>
      </c>
      <c r="Y13" s="263">
        <v>0</v>
      </c>
      <c r="Z13" s="263">
        <v>0</v>
      </c>
      <c r="AA13" s="263">
        <v>2.07</v>
      </c>
      <c r="AB13" s="263">
        <v>2.07</v>
      </c>
      <c r="AC13" s="263">
        <v>0</v>
      </c>
      <c r="AD13" s="263">
        <v>0</v>
      </c>
      <c r="AE13" s="263">
        <v>0</v>
      </c>
      <c r="AF13" s="263">
        <v>0</v>
      </c>
      <c r="AG13" s="263">
        <v>0</v>
      </c>
      <c r="AH13" s="263">
        <v>0</v>
      </c>
      <c r="AI13" s="263">
        <v>0</v>
      </c>
      <c r="AJ13" s="263">
        <v>0</v>
      </c>
      <c r="AK13" s="263">
        <v>0</v>
      </c>
      <c r="AL13" s="263">
        <v>0</v>
      </c>
      <c r="AM13" s="263">
        <v>0</v>
      </c>
      <c r="AN13" s="263">
        <v>0</v>
      </c>
      <c r="AO13" s="263">
        <v>0</v>
      </c>
      <c r="AP13" s="263">
        <v>0</v>
      </c>
      <c r="AQ13" s="132"/>
      <c r="AR13" s="132"/>
      <c r="AS13" s="132"/>
      <c r="AT13" s="132"/>
      <c r="AU13" s="132"/>
      <c r="AV13" s="132"/>
      <c r="AW13" s="132"/>
    </row>
    <row r="14" spans="1:49" ht="23.25" customHeight="1">
      <c r="A14" s="342">
        <v>221</v>
      </c>
      <c r="B14" s="342">
        <v>2</v>
      </c>
      <c r="C14" s="342">
        <v>1</v>
      </c>
      <c r="D14" s="324" t="s">
        <v>306</v>
      </c>
      <c r="E14" s="342" t="s">
        <v>60</v>
      </c>
      <c r="F14" s="263">
        <v>2.95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v>0</v>
      </c>
      <c r="U14" s="263">
        <v>0</v>
      </c>
      <c r="V14" s="263">
        <v>2.95</v>
      </c>
      <c r="W14" s="263">
        <v>0</v>
      </c>
      <c r="X14" s="263">
        <v>0</v>
      </c>
      <c r="Y14" s="263">
        <v>0</v>
      </c>
      <c r="Z14" s="263">
        <v>0</v>
      </c>
      <c r="AA14" s="263">
        <v>0</v>
      </c>
      <c r="AB14" s="263">
        <v>0</v>
      </c>
      <c r="AC14" s="263">
        <v>0</v>
      </c>
      <c r="AD14" s="263">
        <v>0</v>
      </c>
      <c r="AE14" s="263">
        <v>2.95</v>
      </c>
      <c r="AF14" s="263">
        <v>0</v>
      </c>
      <c r="AG14" s="263">
        <v>0</v>
      </c>
      <c r="AH14" s="263">
        <v>0</v>
      </c>
      <c r="AI14" s="263">
        <v>0</v>
      </c>
      <c r="AJ14" s="263">
        <v>0</v>
      </c>
      <c r="AK14" s="263">
        <v>0</v>
      </c>
      <c r="AL14" s="263">
        <v>0</v>
      </c>
      <c r="AM14" s="263">
        <v>0</v>
      </c>
      <c r="AN14" s="263">
        <v>0</v>
      </c>
      <c r="AO14" s="263">
        <v>0</v>
      </c>
      <c r="AP14" s="263">
        <v>0</v>
      </c>
      <c r="AQ14" s="132"/>
      <c r="AR14" s="132"/>
      <c r="AS14" s="132"/>
      <c r="AT14" s="132"/>
      <c r="AU14" s="132"/>
      <c r="AV14" s="132"/>
      <c r="AW14" s="132"/>
    </row>
    <row r="15" spans="1:49" ht="23.25" customHeight="1">
      <c r="A15" s="342">
        <v>213</v>
      </c>
      <c r="B15" s="342">
        <v>1</v>
      </c>
      <c r="C15" s="342">
        <v>4</v>
      </c>
      <c r="D15" s="324" t="s">
        <v>306</v>
      </c>
      <c r="E15" s="342" t="s">
        <v>540</v>
      </c>
      <c r="F15" s="263">
        <v>31.6</v>
      </c>
      <c r="G15" s="263">
        <v>30.14</v>
      </c>
      <c r="H15" s="263">
        <v>11.94</v>
      </c>
      <c r="I15" s="263">
        <v>1.67</v>
      </c>
      <c r="J15" s="263">
        <v>5.57</v>
      </c>
      <c r="K15" s="263">
        <v>2.39</v>
      </c>
      <c r="L15" s="263">
        <v>0.99</v>
      </c>
      <c r="M15" s="263">
        <v>0</v>
      </c>
      <c r="N15" s="263">
        <v>1.44</v>
      </c>
      <c r="O15" s="263">
        <v>0.57</v>
      </c>
      <c r="P15" s="263">
        <v>4.31</v>
      </c>
      <c r="Q15" s="263">
        <v>0.26</v>
      </c>
      <c r="R15" s="263">
        <v>0</v>
      </c>
      <c r="S15" s="263">
        <v>0.11</v>
      </c>
      <c r="T15" s="263">
        <v>0.09</v>
      </c>
      <c r="U15" s="263">
        <v>0.8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3">
        <v>0</v>
      </c>
      <c r="AB15" s="263">
        <v>0</v>
      </c>
      <c r="AC15" s="263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1.46</v>
      </c>
      <c r="AI15" s="263">
        <v>0.43</v>
      </c>
      <c r="AJ15" s="263">
        <v>0.54</v>
      </c>
      <c r="AK15" s="263">
        <v>0.49</v>
      </c>
      <c r="AL15" s="263">
        <v>0</v>
      </c>
      <c r="AM15" s="263">
        <v>0</v>
      </c>
      <c r="AN15" s="263">
        <v>0</v>
      </c>
      <c r="AO15" s="263">
        <v>0</v>
      </c>
      <c r="AP15" s="263">
        <v>0</v>
      </c>
      <c r="AQ15" s="132"/>
      <c r="AR15" s="132"/>
      <c r="AS15" s="132"/>
      <c r="AT15" s="132"/>
      <c r="AU15" s="132"/>
      <c r="AV15" s="132"/>
      <c r="AW15" s="132"/>
    </row>
    <row r="16" spans="4:49" ht="9.7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G16" s="27"/>
      <c r="AH16" s="27"/>
      <c r="AI16" s="27"/>
      <c r="AJ16" s="27"/>
      <c r="AK16" s="27"/>
      <c r="AL16" s="27"/>
      <c r="AM16" s="27"/>
      <c r="AO16" s="27"/>
      <c r="AP16" s="27"/>
      <c r="AQ16" s="132"/>
      <c r="AR16" s="132"/>
      <c r="AS16" s="132"/>
      <c r="AT16" s="132"/>
      <c r="AU16" s="132"/>
      <c r="AV16" s="132"/>
      <c r="AW16" s="132"/>
    </row>
    <row r="17" spans="4:51" ht="9.75" customHeight="1">
      <c r="D17" s="27"/>
      <c r="E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136"/>
      <c r="AR17" s="136"/>
      <c r="AS17" s="136"/>
      <c r="AT17" s="136"/>
      <c r="AU17" s="136"/>
      <c r="AV17" s="136"/>
      <c r="AW17" s="136"/>
      <c r="AX17" s="27"/>
      <c r="AY17" s="27"/>
    </row>
    <row r="18" spans="4:51" ht="9.75" customHeight="1">
      <c r="D18" s="27"/>
      <c r="E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S18" s="27"/>
      <c r="T18" s="27"/>
      <c r="U18" s="27"/>
      <c r="V18" s="27"/>
      <c r="W18" s="27"/>
      <c r="X18" s="27"/>
      <c r="Y18" s="27"/>
      <c r="Z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136"/>
      <c r="AR18" s="136"/>
      <c r="AS18" s="136"/>
      <c r="AT18" s="136"/>
      <c r="AU18" s="136"/>
      <c r="AV18" s="136"/>
      <c r="AW18" s="136"/>
      <c r="AX18" s="27"/>
      <c r="AY18" s="27"/>
    </row>
    <row r="19" spans="5:49" ht="9.75" customHeight="1">
      <c r="E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E19" s="27"/>
      <c r="AF19" s="27"/>
      <c r="AJ19" s="27"/>
      <c r="AK19" s="27"/>
      <c r="AM19" s="27"/>
      <c r="AO19" s="27"/>
      <c r="AP19" s="27"/>
      <c r="AQ19" s="132"/>
      <c r="AR19" s="132"/>
      <c r="AS19" s="132"/>
      <c r="AT19" s="132"/>
      <c r="AU19" s="132"/>
      <c r="AV19" s="132"/>
      <c r="AW19" s="132"/>
    </row>
    <row r="20" spans="5:49" ht="9.75" customHeight="1">
      <c r="E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7"/>
      <c r="Y20" s="27"/>
      <c r="Z20" s="27"/>
      <c r="AA20" s="27"/>
      <c r="AB20" s="27"/>
      <c r="AD20" s="27"/>
      <c r="AH20" s="27"/>
      <c r="AJ20" s="27"/>
      <c r="AM20" s="27"/>
      <c r="AQ20" s="132"/>
      <c r="AR20" s="132"/>
      <c r="AS20" s="132"/>
      <c r="AT20" s="132"/>
      <c r="AU20" s="132"/>
      <c r="AV20" s="132"/>
      <c r="AW20" s="132"/>
    </row>
    <row r="21" spans="5:49" ht="9.75" customHeight="1">
      <c r="E21" s="27"/>
      <c r="F21" s="27"/>
      <c r="H21" s="27"/>
      <c r="X21" s="27"/>
      <c r="Y21" s="27"/>
      <c r="AA21" s="27"/>
      <c r="AB21" s="27"/>
      <c r="AH21" s="27"/>
      <c r="AQ21" s="132"/>
      <c r="AR21" s="132"/>
      <c r="AS21" s="132"/>
      <c r="AT21" s="132"/>
      <c r="AU21" s="132"/>
      <c r="AV21" s="132"/>
      <c r="AW21" s="132"/>
    </row>
    <row r="22" spans="5:49" ht="9.75" customHeight="1">
      <c r="E22" s="27"/>
      <c r="H22" s="27"/>
      <c r="W22" s="27"/>
      <c r="X22" s="27"/>
      <c r="Y22" s="27"/>
      <c r="AA22" s="27"/>
      <c r="AB22" s="27"/>
      <c r="AQ22" s="132"/>
      <c r="AR22" s="132"/>
      <c r="AS22" s="132"/>
      <c r="AT22" s="132"/>
      <c r="AU22" s="132"/>
      <c r="AV22" s="132"/>
      <c r="AW22" s="132"/>
    </row>
    <row r="23" spans="5:49" ht="9.75" customHeight="1">
      <c r="E23" s="27"/>
      <c r="W23" s="27"/>
      <c r="Y23" s="27"/>
      <c r="AA23" s="27"/>
      <c r="AQ23" s="132"/>
      <c r="AR23" s="132"/>
      <c r="AS23" s="132"/>
      <c r="AT23" s="132"/>
      <c r="AU23" s="132"/>
      <c r="AV23" s="132"/>
      <c r="AW23" s="132"/>
    </row>
    <row r="24" spans="5:49" ht="9.75" customHeight="1">
      <c r="E24" s="27"/>
      <c r="W24" s="27"/>
      <c r="X24" s="27"/>
      <c r="Y24" s="27"/>
      <c r="AA24" s="27"/>
      <c r="AQ24" s="132"/>
      <c r="AR24" s="132"/>
      <c r="AS24" s="132"/>
      <c r="AT24" s="132"/>
      <c r="AU24" s="132"/>
      <c r="AV24" s="132"/>
      <c r="AW24" s="132"/>
    </row>
    <row r="25" spans="5:49" ht="9.75" customHeight="1">
      <c r="E25" s="27"/>
      <c r="F25" s="27"/>
      <c r="V25" s="27"/>
      <c r="X25" s="27"/>
      <c r="AA25" s="27"/>
      <c r="AC25" s="27"/>
      <c r="AQ25" s="132"/>
      <c r="AR25" s="132"/>
      <c r="AS25" s="132"/>
      <c r="AT25" s="132"/>
      <c r="AU25" s="132"/>
      <c r="AV25" s="132"/>
      <c r="AW25" s="132"/>
    </row>
    <row r="26" spans="5:49" ht="9.75" customHeight="1">
      <c r="E26" s="27"/>
      <c r="F26" s="27"/>
      <c r="X26" s="27"/>
      <c r="Y26" s="27"/>
      <c r="Z26" s="27"/>
      <c r="AB26" s="27"/>
      <c r="AQ26" s="132"/>
      <c r="AR26" s="132"/>
      <c r="AS26" s="132"/>
      <c r="AT26" s="132"/>
      <c r="AU26" s="132"/>
      <c r="AV26" s="132"/>
      <c r="AW26" s="132"/>
    </row>
    <row r="27" spans="5:49" ht="9.75" customHeight="1">
      <c r="E27" s="27"/>
      <c r="F27" s="27"/>
      <c r="V27" s="27"/>
      <c r="W27" s="27"/>
      <c r="AB27" s="27"/>
      <c r="AQ27" s="132"/>
      <c r="AR27" s="132"/>
      <c r="AS27" s="132"/>
      <c r="AT27" s="132"/>
      <c r="AU27" s="132"/>
      <c r="AV27" s="132"/>
      <c r="AW27" s="132"/>
    </row>
    <row r="28" spans="27:49" ht="9.75" customHeight="1">
      <c r="AA28" s="27"/>
      <c r="AQ28" s="132"/>
      <c r="AR28" s="132"/>
      <c r="AS28" s="132"/>
      <c r="AT28" s="132"/>
      <c r="AU28" s="132"/>
      <c r="AV28" s="132"/>
      <c r="AW28" s="132"/>
    </row>
    <row r="29" ht="9.75" customHeight="1">
      <c r="AU29" s="27"/>
    </row>
  </sheetData>
  <sheetProtection/>
  <mergeCells count="42">
    <mergeCell ref="M6:M7"/>
    <mergeCell ref="J6:J7"/>
    <mergeCell ref="N6:N7"/>
    <mergeCell ref="O6:O7"/>
    <mergeCell ref="K6:K7"/>
    <mergeCell ref="L6:L7"/>
    <mergeCell ref="AM6:AM7"/>
    <mergeCell ref="AH6:AH7"/>
    <mergeCell ref="AI6:AI7"/>
    <mergeCell ref="AJ6:AJ7"/>
    <mergeCell ref="AK6:AK7"/>
    <mergeCell ref="S6:S7"/>
    <mergeCell ref="T6:T7"/>
    <mergeCell ref="Z6:Z7"/>
    <mergeCell ref="Y6:Y7"/>
    <mergeCell ref="AF6:AF7"/>
    <mergeCell ref="P6:P7"/>
    <mergeCell ref="AA6:AC6"/>
    <mergeCell ref="AD6:AD7"/>
    <mergeCell ref="AE6:AE7"/>
    <mergeCell ref="AG6:AG7"/>
    <mergeCell ref="AL6:AL7"/>
    <mergeCell ref="W6:W7"/>
    <mergeCell ref="X6:X7"/>
    <mergeCell ref="AO5:AO7"/>
    <mergeCell ref="AP5:AP7"/>
    <mergeCell ref="A6:A7"/>
    <mergeCell ref="B6:B7"/>
    <mergeCell ref="C6:C7"/>
    <mergeCell ref="G6:G7"/>
    <mergeCell ref="H6:H7"/>
    <mergeCell ref="I6:I7"/>
    <mergeCell ref="A5:C5"/>
    <mergeCell ref="D5:D7"/>
    <mergeCell ref="E5:E7"/>
    <mergeCell ref="F5:F7"/>
    <mergeCell ref="AH5:AM5"/>
    <mergeCell ref="AN5:AN7"/>
    <mergeCell ref="Q6:Q7"/>
    <mergeCell ref="R6:R7"/>
    <mergeCell ref="U6:U7"/>
    <mergeCell ref="V6:V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80"/>
      <c r="B1" s="80"/>
      <c r="C1" s="81"/>
      <c r="D1" s="81"/>
      <c r="E1" s="38"/>
      <c r="F1" s="49"/>
      <c r="AP1" s="13" t="s">
        <v>199</v>
      </c>
      <c r="AQ1" s="132"/>
      <c r="AR1" s="132"/>
      <c r="AS1" s="132"/>
      <c r="AT1" s="132"/>
      <c r="AU1" s="132"/>
      <c r="AV1" s="132"/>
      <c r="AW1" s="132"/>
    </row>
    <row r="2" spans="1:49" ht="25.5" customHeight="1">
      <c r="A2" s="14" t="s">
        <v>247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</row>
    <row r="3" spans="1:49" ht="25.5" customHeight="1">
      <c r="A3" s="53" t="s">
        <v>470</v>
      </c>
      <c r="B3" s="53"/>
      <c r="C3" s="53"/>
      <c r="D3" s="141"/>
      <c r="E3" s="83"/>
      <c r="F3" s="49"/>
      <c r="G3" s="27"/>
      <c r="I3" s="27"/>
      <c r="J3" s="27"/>
      <c r="K3" s="27"/>
      <c r="L3" s="27"/>
      <c r="M3" s="27"/>
      <c r="N3" s="27"/>
      <c r="O3" s="27"/>
      <c r="P3" s="27"/>
      <c r="AJ3" s="27"/>
      <c r="AP3" s="137" t="s">
        <v>423</v>
      </c>
      <c r="AQ3" s="132"/>
      <c r="AR3" s="132"/>
      <c r="AS3" s="132"/>
      <c r="AT3" s="132"/>
      <c r="AU3" s="132"/>
      <c r="AV3" s="132"/>
      <c r="AW3" s="132"/>
    </row>
    <row r="4" spans="1:49" ht="25.5" customHeight="1">
      <c r="A4" s="424" t="s">
        <v>840</v>
      </c>
      <c r="B4" s="424"/>
      <c r="C4" s="424"/>
      <c r="D4" s="395" t="s">
        <v>332</v>
      </c>
      <c r="E4" s="448" t="s">
        <v>691</v>
      </c>
      <c r="F4" s="395" t="s">
        <v>565</v>
      </c>
      <c r="G4" s="89" t="s">
        <v>439</v>
      </c>
      <c r="H4" s="89"/>
      <c r="I4" s="89"/>
      <c r="J4" s="138"/>
      <c r="K4" s="138"/>
      <c r="L4" s="138"/>
      <c r="M4" s="89"/>
      <c r="N4" s="138"/>
      <c r="O4" s="138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  <c r="AQ4" s="132"/>
      <c r="AR4" s="132"/>
      <c r="AS4" s="132"/>
      <c r="AT4" s="132"/>
      <c r="AU4" s="132"/>
      <c r="AV4" s="132"/>
      <c r="AW4" s="132"/>
    </row>
    <row r="5" spans="1:49" ht="25.5" customHeight="1">
      <c r="A5" s="453" t="s">
        <v>311</v>
      </c>
      <c r="B5" s="423" t="s">
        <v>573</v>
      </c>
      <c r="C5" s="423" t="s">
        <v>559</v>
      </c>
      <c r="D5" s="395"/>
      <c r="E5" s="448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338</v>
      </c>
      <c r="M5" s="449" t="s">
        <v>307</v>
      </c>
      <c r="N5" s="442" t="s">
        <v>581</v>
      </c>
      <c r="O5" s="442" t="s">
        <v>710</v>
      </c>
      <c r="P5" s="451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  <c r="AQ5" s="132"/>
      <c r="AR5" s="132"/>
      <c r="AS5" s="132"/>
      <c r="AT5" s="132"/>
      <c r="AU5" s="132"/>
      <c r="AV5" s="132"/>
      <c r="AW5" s="132"/>
    </row>
    <row r="6" spans="1:49" ht="49.5" customHeight="1">
      <c r="A6" s="453"/>
      <c r="B6" s="423"/>
      <c r="C6" s="423"/>
      <c r="D6" s="395"/>
      <c r="E6" s="448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51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132"/>
      <c r="AR6" s="132"/>
      <c r="AS6" s="132"/>
      <c r="AT6" s="132"/>
      <c r="AU6" s="132"/>
      <c r="AV6" s="132"/>
      <c r="AW6" s="132"/>
    </row>
    <row r="7" spans="1:49" ht="23.25" customHeight="1">
      <c r="A7" s="85" t="s">
        <v>524</v>
      </c>
      <c r="B7" s="85" t="s">
        <v>524</v>
      </c>
      <c r="C7" s="85" t="s">
        <v>524</v>
      </c>
      <c r="D7" s="85" t="s">
        <v>524</v>
      </c>
      <c r="E7" s="85" t="s">
        <v>524</v>
      </c>
      <c r="F7" s="143">
        <v>1</v>
      </c>
      <c r="G7" s="143">
        <v>2</v>
      </c>
      <c r="H7" s="143">
        <v>3</v>
      </c>
      <c r="I7" s="189">
        <v>4</v>
      </c>
      <c r="J7" s="142">
        <v>5</v>
      </c>
      <c r="K7" s="142">
        <v>6</v>
      </c>
      <c r="L7" s="143">
        <v>7</v>
      </c>
      <c r="M7" s="142">
        <v>8</v>
      </c>
      <c r="N7" s="142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  <c r="U7" s="143">
        <v>16</v>
      </c>
      <c r="V7" s="143">
        <v>17</v>
      </c>
      <c r="W7" s="143">
        <v>18</v>
      </c>
      <c r="X7" s="143">
        <v>19</v>
      </c>
      <c r="Y7" s="143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43">
        <v>30</v>
      </c>
      <c r="AJ7" s="43">
        <v>31</v>
      </c>
      <c r="AK7" s="43">
        <v>32</v>
      </c>
      <c r="AL7" s="43">
        <v>33</v>
      </c>
      <c r="AM7" s="43">
        <v>34</v>
      </c>
      <c r="AN7" s="43">
        <v>35</v>
      </c>
      <c r="AO7" s="43">
        <v>36</v>
      </c>
      <c r="AP7" s="143">
        <v>37</v>
      </c>
      <c r="AQ7" s="134"/>
      <c r="AR7" s="135"/>
      <c r="AS7" s="135"/>
      <c r="AT7" s="135"/>
      <c r="AU7" s="135"/>
      <c r="AV7" s="135"/>
      <c r="AW7" s="135"/>
    </row>
    <row r="8" spans="1:49" ht="16.5" customHeight="1">
      <c r="A8" s="346"/>
      <c r="B8" s="308"/>
      <c r="C8" s="308"/>
      <c r="D8" s="347"/>
      <c r="E8" s="314" t="s">
        <v>171</v>
      </c>
      <c r="F8" s="344">
        <v>42.27</v>
      </c>
      <c r="G8" s="344">
        <v>32.55</v>
      </c>
      <c r="H8" s="344">
        <v>11.94</v>
      </c>
      <c r="I8" s="344">
        <v>1.67</v>
      </c>
      <c r="J8" s="344">
        <v>5.57</v>
      </c>
      <c r="K8" s="344">
        <v>2.39</v>
      </c>
      <c r="L8" s="345">
        <v>0.99</v>
      </c>
      <c r="M8" s="343">
        <v>0</v>
      </c>
      <c r="N8" s="344">
        <v>1.44</v>
      </c>
      <c r="O8" s="345">
        <v>0.57</v>
      </c>
      <c r="P8" s="343">
        <v>4.31</v>
      </c>
      <c r="Q8" s="344">
        <v>0.26</v>
      </c>
      <c r="R8" s="344">
        <v>2.41</v>
      </c>
      <c r="S8" s="344">
        <v>0.11</v>
      </c>
      <c r="T8" s="345">
        <v>0.09</v>
      </c>
      <c r="U8" s="343">
        <v>0.8</v>
      </c>
      <c r="V8" s="344">
        <v>6.34</v>
      </c>
      <c r="W8" s="344">
        <v>0</v>
      </c>
      <c r="X8" s="344">
        <v>0</v>
      </c>
      <c r="Y8" s="344">
        <v>0.96</v>
      </c>
      <c r="Z8" s="345">
        <v>0.36</v>
      </c>
      <c r="AA8" s="345">
        <v>2.07</v>
      </c>
      <c r="AB8" s="345">
        <v>2.07</v>
      </c>
      <c r="AC8" s="345">
        <v>0</v>
      </c>
      <c r="AD8" s="345">
        <v>0</v>
      </c>
      <c r="AE8" s="345">
        <v>2.95</v>
      </c>
      <c r="AF8" s="345">
        <v>0</v>
      </c>
      <c r="AG8" s="345">
        <v>0</v>
      </c>
      <c r="AH8" s="345">
        <v>1.68</v>
      </c>
      <c r="AI8" s="344">
        <v>0.43</v>
      </c>
      <c r="AJ8" s="344">
        <v>0.54</v>
      </c>
      <c r="AK8" s="345">
        <v>0.45</v>
      </c>
      <c r="AL8" s="343">
        <v>0</v>
      </c>
      <c r="AM8" s="344">
        <v>0.22</v>
      </c>
      <c r="AN8" s="337">
        <v>0</v>
      </c>
      <c r="AO8" s="344">
        <v>1.7</v>
      </c>
      <c r="AP8" s="345">
        <v>0</v>
      </c>
      <c r="AQ8" s="27"/>
      <c r="AR8" s="136"/>
      <c r="AS8" s="132"/>
      <c r="AT8" s="132"/>
      <c r="AU8" s="132"/>
      <c r="AV8" s="132"/>
      <c r="AW8" s="132"/>
    </row>
    <row r="9" spans="1:49" ht="16.5" customHeight="1">
      <c r="A9" s="346"/>
      <c r="B9" s="308"/>
      <c r="C9" s="308"/>
      <c r="D9" s="347"/>
      <c r="E9" s="314" t="s">
        <v>213</v>
      </c>
      <c r="F9" s="344">
        <v>42.27</v>
      </c>
      <c r="G9" s="344">
        <v>32.55</v>
      </c>
      <c r="H9" s="344">
        <v>11.94</v>
      </c>
      <c r="I9" s="344">
        <v>1.67</v>
      </c>
      <c r="J9" s="344">
        <v>5.57</v>
      </c>
      <c r="K9" s="344">
        <v>2.39</v>
      </c>
      <c r="L9" s="345">
        <v>0.99</v>
      </c>
      <c r="M9" s="343">
        <v>0</v>
      </c>
      <c r="N9" s="344">
        <v>1.44</v>
      </c>
      <c r="O9" s="345">
        <v>0.57</v>
      </c>
      <c r="P9" s="343">
        <v>4.31</v>
      </c>
      <c r="Q9" s="344">
        <v>0.26</v>
      </c>
      <c r="R9" s="344">
        <v>2.41</v>
      </c>
      <c r="S9" s="344">
        <v>0.11</v>
      </c>
      <c r="T9" s="345">
        <v>0.09</v>
      </c>
      <c r="U9" s="343">
        <v>0.8</v>
      </c>
      <c r="V9" s="344">
        <v>6.34</v>
      </c>
      <c r="W9" s="344">
        <v>0</v>
      </c>
      <c r="X9" s="344">
        <v>0</v>
      </c>
      <c r="Y9" s="344">
        <v>0.96</v>
      </c>
      <c r="Z9" s="345">
        <v>0.36</v>
      </c>
      <c r="AA9" s="345">
        <v>2.07</v>
      </c>
      <c r="AB9" s="345">
        <v>2.07</v>
      </c>
      <c r="AC9" s="345">
        <v>0</v>
      </c>
      <c r="AD9" s="345">
        <v>0</v>
      </c>
      <c r="AE9" s="345">
        <v>2.95</v>
      </c>
      <c r="AF9" s="345">
        <v>0</v>
      </c>
      <c r="AG9" s="345">
        <v>0</v>
      </c>
      <c r="AH9" s="345">
        <v>1.68</v>
      </c>
      <c r="AI9" s="344">
        <v>0.43</v>
      </c>
      <c r="AJ9" s="344">
        <v>0.54</v>
      </c>
      <c r="AK9" s="345">
        <v>0.45</v>
      </c>
      <c r="AL9" s="343">
        <v>0</v>
      </c>
      <c r="AM9" s="344">
        <v>0.22</v>
      </c>
      <c r="AN9" s="337">
        <v>0</v>
      </c>
      <c r="AO9" s="344">
        <v>1.7</v>
      </c>
      <c r="AP9" s="345">
        <v>0</v>
      </c>
      <c r="AQ9" s="27"/>
      <c r="AR9" s="136"/>
      <c r="AS9" s="132"/>
      <c r="AT9" s="132"/>
      <c r="AU9" s="132"/>
      <c r="AV9" s="132"/>
      <c r="AW9" s="132"/>
    </row>
    <row r="10" spans="1:49" ht="16.5" customHeight="1">
      <c r="A10" s="346"/>
      <c r="B10" s="308"/>
      <c r="C10" s="308"/>
      <c r="D10" s="347" t="s">
        <v>306</v>
      </c>
      <c r="E10" s="314" t="s">
        <v>93</v>
      </c>
      <c r="F10" s="344">
        <v>42.27</v>
      </c>
      <c r="G10" s="344">
        <v>32.55</v>
      </c>
      <c r="H10" s="344">
        <v>11.94</v>
      </c>
      <c r="I10" s="344">
        <v>1.67</v>
      </c>
      <c r="J10" s="344">
        <v>5.57</v>
      </c>
      <c r="K10" s="344">
        <v>2.39</v>
      </c>
      <c r="L10" s="345">
        <v>0.99</v>
      </c>
      <c r="M10" s="343">
        <v>0</v>
      </c>
      <c r="N10" s="344">
        <v>1.44</v>
      </c>
      <c r="O10" s="345">
        <v>0.57</v>
      </c>
      <c r="P10" s="343">
        <v>4.31</v>
      </c>
      <c r="Q10" s="344">
        <v>0.26</v>
      </c>
      <c r="R10" s="344">
        <v>2.41</v>
      </c>
      <c r="S10" s="344">
        <v>0.11</v>
      </c>
      <c r="T10" s="345">
        <v>0.09</v>
      </c>
      <c r="U10" s="343">
        <v>0.8</v>
      </c>
      <c r="V10" s="344">
        <v>6.34</v>
      </c>
      <c r="W10" s="344">
        <v>0</v>
      </c>
      <c r="X10" s="344">
        <v>0</v>
      </c>
      <c r="Y10" s="344">
        <v>0.96</v>
      </c>
      <c r="Z10" s="345">
        <v>0.36</v>
      </c>
      <c r="AA10" s="345">
        <v>2.07</v>
      </c>
      <c r="AB10" s="345">
        <v>2.07</v>
      </c>
      <c r="AC10" s="345">
        <v>0</v>
      </c>
      <c r="AD10" s="345">
        <v>0</v>
      </c>
      <c r="AE10" s="345">
        <v>2.95</v>
      </c>
      <c r="AF10" s="345">
        <v>0</v>
      </c>
      <c r="AG10" s="345">
        <v>0</v>
      </c>
      <c r="AH10" s="345">
        <v>1.68</v>
      </c>
      <c r="AI10" s="344">
        <v>0.43</v>
      </c>
      <c r="AJ10" s="344">
        <v>0.54</v>
      </c>
      <c r="AK10" s="345">
        <v>0.45</v>
      </c>
      <c r="AL10" s="343">
        <v>0</v>
      </c>
      <c r="AM10" s="344">
        <v>0.22</v>
      </c>
      <c r="AN10" s="337">
        <v>0</v>
      </c>
      <c r="AO10" s="344">
        <v>1.7</v>
      </c>
      <c r="AP10" s="345">
        <v>0</v>
      </c>
      <c r="AQ10" s="136"/>
      <c r="AR10" s="132"/>
      <c r="AS10" s="132"/>
      <c r="AT10" s="132"/>
      <c r="AU10" s="132"/>
      <c r="AV10" s="132"/>
      <c r="AW10" s="132"/>
    </row>
    <row r="11" spans="1:49" ht="16.5" customHeight="1">
      <c r="A11" s="346" t="s">
        <v>335</v>
      </c>
      <c r="B11" s="308" t="s">
        <v>477</v>
      </c>
      <c r="C11" s="308" t="s">
        <v>429</v>
      </c>
      <c r="D11" s="347" t="s">
        <v>3</v>
      </c>
      <c r="E11" s="314" t="s">
        <v>92</v>
      </c>
      <c r="F11" s="344">
        <v>2.41</v>
      </c>
      <c r="G11" s="344">
        <v>2.41</v>
      </c>
      <c r="H11" s="344">
        <v>0</v>
      </c>
      <c r="I11" s="344">
        <v>0</v>
      </c>
      <c r="J11" s="344">
        <v>0</v>
      </c>
      <c r="K11" s="344">
        <v>0</v>
      </c>
      <c r="L11" s="345">
        <v>0</v>
      </c>
      <c r="M11" s="343">
        <v>0</v>
      </c>
      <c r="N11" s="344">
        <v>0</v>
      </c>
      <c r="O11" s="345">
        <v>0</v>
      </c>
      <c r="P11" s="343">
        <v>0</v>
      </c>
      <c r="Q11" s="344">
        <v>0</v>
      </c>
      <c r="R11" s="344">
        <v>2.41</v>
      </c>
      <c r="S11" s="344">
        <v>0</v>
      </c>
      <c r="T11" s="345">
        <v>0</v>
      </c>
      <c r="U11" s="343">
        <v>0</v>
      </c>
      <c r="V11" s="344">
        <v>0</v>
      </c>
      <c r="W11" s="344">
        <v>0</v>
      </c>
      <c r="X11" s="344">
        <v>0</v>
      </c>
      <c r="Y11" s="344">
        <v>0</v>
      </c>
      <c r="Z11" s="345">
        <v>0</v>
      </c>
      <c r="AA11" s="345">
        <v>0</v>
      </c>
      <c r="AB11" s="345">
        <v>0</v>
      </c>
      <c r="AC11" s="345">
        <v>0</v>
      </c>
      <c r="AD11" s="345">
        <v>0</v>
      </c>
      <c r="AE11" s="345">
        <v>0</v>
      </c>
      <c r="AF11" s="345">
        <v>0</v>
      </c>
      <c r="AG11" s="345">
        <v>0</v>
      </c>
      <c r="AH11" s="345">
        <v>0</v>
      </c>
      <c r="AI11" s="344">
        <v>0</v>
      </c>
      <c r="AJ11" s="344">
        <v>0</v>
      </c>
      <c r="AK11" s="345">
        <v>0</v>
      </c>
      <c r="AL11" s="343">
        <v>0</v>
      </c>
      <c r="AM11" s="344">
        <v>0</v>
      </c>
      <c r="AN11" s="337">
        <v>0</v>
      </c>
      <c r="AO11" s="344">
        <v>0</v>
      </c>
      <c r="AP11" s="345">
        <v>0</v>
      </c>
      <c r="AQ11" s="132"/>
      <c r="AR11" s="132"/>
      <c r="AS11" s="132"/>
      <c r="AT11" s="132"/>
      <c r="AU11" s="132"/>
      <c r="AV11" s="132"/>
      <c r="AW11" s="132"/>
    </row>
    <row r="12" spans="1:49" ht="16.5" customHeight="1">
      <c r="A12" s="346" t="s">
        <v>131</v>
      </c>
      <c r="B12" s="308" t="s">
        <v>630</v>
      </c>
      <c r="C12" s="308" t="s">
        <v>6</v>
      </c>
      <c r="D12" s="347" t="s">
        <v>3</v>
      </c>
      <c r="E12" s="314" t="s">
        <v>658</v>
      </c>
      <c r="F12" s="344">
        <v>31.6</v>
      </c>
      <c r="G12" s="344">
        <v>30.14</v>
      </c>
      <c r="H12" s="344">
        <v>11.94</v>
      </c>
      <c r="I12" s="344">
        <v>1.67</v>
      </c>
      <c r="J12" s="344">
        <v>5.57</v>
      </c>
      <c r="K12" s="344">
        <v>2.39</v>
      </c>
      <c r="L12" s="345">
        <v>0.99</v>
      </c>
      <c r="M12" s="343">
        <v>0</v>
      </c>
      <c r="N12" s="344">
        <v>1.44</v>
      </c>
      <c r="O12" s="345">
        <v>0.57</v>
      </c>
      <c r="P12" s="343">
        <v>4.31</v>
      </c>
      <c r="Q12" s="344">
        <v>0.26</v>
      </c>
      <c r="R12" s="344">
        <v>0</v>
      </c>
      <c r="S12" s="344">
        <v>0.11</v>
      </c>
      <c r="T12" s="345">
        <v>0.09</v>
      </c>
      <c r="U12" s="343">
        <v>0.8</v>
      </c>
      <c r="V12" s="344">
        <v>0</v>
      </c>
      <c r="W12" s="344">
        <v>0</v>
      </c>
      <c r="X12" s="344">
        <v>0</v>
      </c>
      <c r="Y12" s="344">
        <v>0</v>
      </c>
      <c r="Z12" s="345">
        <v>0</v>
      </c>
      <c r="AA12" s="345">
        <v>0</v>
      </c>
      <c r="AB12" s="345">
        <v>0</v>
      </c>
      <c r="AC12" s="345">
        <v>0</v>
      </c>
      <c r="AD12" s="345">
        <v>0</v>
      </c>
      <c r="AE12" s="345">
        <v>0</v>
      </c>
      <c r="AF12" s="345">
        <v>0</v>
      </c>
      <c r="AG12" s="345">
        <v>0</v>
      </c>
      <c r="AH12" s="345">
        <v>1.46</v>
      </c>
      <c r="AI12" s="344">
        <v>0.43</v>
      </c>
      <c r="AJ12" s="344">
        <v>0.54</v>
      </c>
      <c r="AK12" s="345">
        <v>0.45</v>
      </c>
      <c r="AL12" s="343">
        <v>0</v>
      </c>
      <c r="AM12" s="344">
        <v>0</v>
      </c>
      <c r="AN12" s="337">
        <v>0</v>
      </c>
      <c r="AO12" s="344">
        <v>0</v>
      </c>
      <c r="AP12" s="345">
        <v>0</v>
      </c>
      <c r="AQ12" s="132"/>
      <c r="AR12" s="132"/>
      <c r="AS12" s="132"/>
      <c r="AT12" s="132"/>
      <c r="AU12" s="132"/>
      <c r="AV12" s="132"/>
      <c r="AW12" s="132"/>
    </row>
    <row r="13" spans="1:49" ht="16.5" customHeight="1">
      <c r="A13" s="346" t="s">
        <v>175</v>
      </c>
      <c r="B13" s="308" t="s">
        <v>624</v>
      </c>
      <c r="C13" s="308" t="s">
        <v>630</v>
      </c>
      <c r="D13" s="347" t="s">
        <v>3</v>
      </c>
      <c r="E13" s="314" t="s">
        <v>232</v>
      </c>
      <c r="F13" s="344">
        <v>2.07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5">
        <v>0</v>
      </c>
      <c r="M13" s="343">
        <v>0</v>
      </c>
      <c r="N13" s="344">
        <v>0</v>
      </c>
      <c r="O13" s="345">
        <v>0</v>
      </c>
      <c r="P13" s="343">
        <v>0</v>
      </c>
      <c r="Q13" s="344">
        <v>0</v>
      </c>
      <c r="R13" s="344">
        <v>0</v>
      </c>
      <c r="S13" s="344">
        <v>0</v>
      </c>
      <c r="T13" s="345">
        <v>0</v>
      </c>
      <c r="U13" s="343">
        <v>0</v>
      </c>
      <c r="V13" s="344">
        <v>2.07</v>
      </c>
      <c r="W13" s="344">
        <v>0</v>
      </c>
      <c r="X13" s="344">
        <v>0</v>
      </c>
      <c r="Y13" s="344">
        <v>0</v>
      </c>
      <c r="Z13" s="345">
        <v>0</v>
      </c>
      <c r="AA13" s="345">
        <v>2.07</v>
      </c>
      <c r="AB13" s="345">
        <v>2.07</v>
      </c>
      <c r="AC13" s="345">
        <v>0</v>
      </c>
      <c r="AD13" s="345">
        <v>0</v>
      </c>
      <c r="AE13" s="345">
        <v>0</v>
      </c>
      <c r="AF13" s="345">
        <v>0</v>
      </c>
      <c r="AG13" s="345">
        <v>0</v>
      </c>
      <c r="AH13" s="345">
        <v>0</v>
      </c>
      <c r="AI13" s="344">
        <v>0</v>
      </c>
      <c r="AJ13" s="344">
        <v>0</v>
      </c>
      <c r="AK13" s="345">
        <v>0</v>
      </c>
      <c r="AL13" s="343">
        <v>0</v>
      </c>
      <c r="AM13" s="344">
        <v>0</v>
      </c>
      <c r="AN13" s="337">
        <v>0</v>
      </c>
      <c r="AO13" s="344">
        <v>0</v>
      </c>
      <c r="AP13" s="345">
        <v>0</v>
      </c>
      <c r="AQ13" s="132"/>
      <c r="AR13" s="132"/>
      <c r="AS13" s="132"/>
      <c r="AT13" s="132"/>
      <c r="AU13" s="132"/>
      <c r="AV13" s="132"/>
      <c r="AW13" s="132"/>
    </row>
    <row r="14" spans="1:49" ht="16.5" customHeight="1">
      <c r="A14" s="346" t="s">
        <v>175</v>
      </c>
      <c r="B14" s="308" t="s">
        <v>624</v>
      </c>
      <c r="C14" s="308" t="s">
        <v>429</v>
      </c>
      <c r="D14" s="347" t="s">
        <v>3</v>
      </c>
      <c r="E14" s="314" t="s">
        <v>412</v>
      </c>
      <c r="F14" s="344">
        <v>1.54</v>
      </c>
      <c r="G14" s="344">
        <v>0</v>
      </c>
      <c r="H14" s="344">
        <v>0</v>
      </c>
      <c r="I14" s="344">
        <v>0</v>
      </c>
      <c r="J14" s="344">
        <v>0</v>
      </c>
      <c r="K14" s="344">
        <v>0</v>
      </c>
      <c r="L14" s="345">
        <v>0</v>
      </c>
      <c r="M14" s="343">
        <v>0</v>
      </c>
      <c r="N14" s="344">
        <v>0</v>
      </c>
      <c r="O14" s="345">
        <v>0</v>
      </c>
      <c r="P14" s="343">
        <v>0</v>
      </c>
      <c r="Q14" s="344">
        <v>0</v>
      </c>
      <c r="R14" s="344">
        <v>0</v>
      </c>
      <c r="S14" s="344">
        <v>0</v>
      </c>
      <c r="T14" s="345">
        <v>0</v>
      </c>
      <c r="U14" s="343">
        <v>0</v>
      </c>
      <c r="V14" s="344">
        <v>1.32</v>
      </c>
      <c r="W14" s="344">
        <v>0</v>
      </c>
      <c r="X14" s="344">
        <v>0</v>
      </c>
      <c r="Y14" s="344">
        <v>0.96</v>
      </c>
      <c r="Z14" s="345">
        <v>0.36</v>
      </c>
      <c r="AA14" s="345">
        <v>0</v>
      </c>
      <c r="AB14" s="345">
        <v>0</v>
      </c>
      <c r="AC14" s="345">
        <v>0</v>
      </c>
      <c r="AD14" s="345">
        <v>0</v>
      </c>
      <c r="AE14" s="345">
        <v>0</v>
      </c>
      <c r="AF14" s="345">
        <v>0</v>
      </c>
      <c r="AG14" s="345">
        <v>0</v>
      </c>
      <c r="AH14" s="345">
        <v>0.22</v>
      </c>
      <c r="AI14" s="344">
        <v>0</v>
      </c>
      <c r="AJ14" s="344">
        <v>0</v>
      </c>
      <c r="AK14" s="345">
        <v>0</v>
      </c>
      <c r="AL14" s="343">
        <v>0</v>
      </c>
      <c r="AM14" s="344">
        <v>0.22</v>
      </c>
      <c r="AN14" s="337">
        <v>0</v>
      </c>
      <c r="AO14" s="344">
        <v>0</v>
      </c>
      <c r="AP14" s="345">
        <v>0</v>
      </c>
      <c r="AQ14" s="132"/>
      <c r="AR14" s="132"/>
      <c r="AS14" s="132"/>
      <c r="AT14" s="132"/>
      <c r="AU14" s="132"/>
      <c r="AV14" s="132"/>
      <c r="AW14" s="132"/>
    </row>
    <row r="15" spans="1:49" ht="16.5" customHeight="1">
      <c r="A15" s="346" t="s">
        <v>131</v>
      </c>
      <c r="B15" s="308" t="s">
        <v>630</v>
      </c>
      <c r="C15" s="308" t="s">
        <v>266</v>
      </c>
      <c r="D15" s="347" t="s">
        <v>3</v>
      </c>
      <c r="E15" s="314" t="s">
        <v>265</v>
      </c>
      <c r="F15" s="344">
        <v>1.7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345">
        <v>0</v>
      </c>
      <c r="M15" s="343">
        <v>0</v>
      </c>
      <c r="N15" s="344">
        <v>0</v>
      </c>
      <c r="O15" s="345">
        <v>0</v>
      </c>
      <c r="P15" s="343">
        <v>0</v>
      </c>
      <c r="Q15" s="344">
        <v>0</v>
      </c>
      <c r="R15" s="344">
        <v>0</v>
      </c>
      <c r="S15" s="344">
        <v>0</v>
      </c>
      <c r="T15" s="345">
        <v>0</v>
      </c>
      <c r="U15" s="343">
        <v>0</v>
      </c>
      <c r="V15" s="344">
        <v>0</v>
      </c>
      <c r="W15" s="344">
        <v>0</v>
      </c>
      <c r="X15" s="344">
        <v>0</v>
      </c>
      <c r="Y15" s="344">
        <v>0</v>
      </c>
      <c r="Z15" s="345">
        <v>0</v>
      </c>
      <c r="AA15" s="345">
        <v>0</v>
      </c>
      <c r="AB15" s="345">
        <v>0</v>
      </c>
      <c r="AC15" s="345">
        <v>0</v>
      </c>
      <c r="AD15" s="345">
        <v>0</v>
      </c>
      <c r="AE15" s="345">
        <v>0</v>
      </c>
      <c r="AF15" s="345">
        <v>0</v>
      </c>
      <c r="AG15" s="345">
        <v>0</v>
      </c>
      <c r="AH15" s="345">
        <v>0</v>
      </c>
      <c r="AI15" s="344">
        <v>0</v>
      </c>
      <c r="AJ15" s="344">
        <v>0</v>
      </c>
      <c r="AK15" s="345">
        <v>0</v>
      </c>
      <c r="AL15" s="343">
        <v>0</v>
      </c>
      <c r="AM15" s="344">
        <v>0</v>
      </c>
      <c r="AN15" s="337">
        <v>0</v>
      </c>
      <c r="AO15" s="344">
        <v>1.7</v>
      </c>
      <c r="AP15" s="345">
        <v>0</v>
      </c>
      <c r="AQ15" s="132"/>
      <c r="AR15" s="132"/>
      <c r="AS15" s="132"/>
      <c r="AT15" s="132"/>
      <c r="AU15" s="132"/>
      <c r="AV15" s="132"/>
      <c r="AW15" s="132"/>
    </row>
    <row r="16" spans="1:49" ht="16.5" customHeight="1">
      <c r="A16" s="346" t="s">
        <v>287</v>
      </c>
      <c r="B16" s="308" t="s">
        <v>429</v>
      </c>
      <c r="C16" s="308" t="s">
        <v>630</v>
      </c>
      <c r="D16" s="347" t="s">
        <v>3</v>
      </c>
      <c r="E16" s="314" t="s">
        <v>844</v>
      </c>
      <c r="F16" s="344">
        <v>2.95</v>
      </c>
      <c r="G16" s="344">
        <v>0</v>
      </c>
      <c r="H16" s="344">
        <v>0</v>
      </c>
      <c r="I16" s="344">
        <v>0</v>
      </c>
      <c r="J16" s="344">
        <v>0</v>
      </c>
      <c r="K16" s="344">
        <v>0</v>
      </c>
      <c r="L16" s="345">
        <v>0</v>
      </c>
      <c r="M16" s="343">
        <v>0</v>
      </c>
      <c r="N16" s="344">
        <v>0</v>
      </c>
      <c r="O16" s="345">
        <v>0</v>
      </c>
      <c r="P16" s="343">
        <v>0</v>
      </c>
      <c r="Q16" s="344">
        <v>0</v>
      </c>
      <c r="R16" s="344">
        <v>0</v>
      </c>
      <c r="S16" s="344">
        <v>0</v>
      </c>
      <c r="T16" s="345">
        <v>0</v>
      </c>
      <c r="U16" s="343">
        <v>0</v>
      </c>
      <c r="V16" s="344">
        <v>2.95</v>
      </c>
      <c r="W16" s="344">
        <v>0</v>
      </c>
      <c r="X16" s="344">
        <v>0</v>
      </c>
      <c r="Y16" s="344">
        <v>0</v>
      </c>
      <c r="Z16" s="345">
        <v>0</v>
      </c>
      <c r="AA16" s="345">
        <v>0</v>
      </c>
      <c r="AB16" s="345">
        <v>0</v>
      </c>
      <c r="AC16" s="345">
        <v>0</v>
      </c>
      <c r="AD16" s="345">
        <v>0</v>
      </c>
      <c r="AE16" s="345">
        <v>2.95</v>
      </c>
      <c r="AF16" s="345">
        <v>0</v>
      </c>
      <c r="AG16" s="345">
        <v>0</v>
      </c>
      <c r="AH16" s="345">
        <v>0</v>
      </c>
      <c r="AI16" s="344">
        <v>0</v>
      </c>
      <c r="AJ16" s="344">
        <v>0</v>
      </c>
      <c r="AK16" s="345">
        <v>0</v>
      </c>
      <c r="AL16" s="343">
        <v>0</v>
      </c>
      <c r="AM16" s="344">
        <v>0</v>
      </c>
      <c r="AN16" s="337">
        <v>0</v>
      </c>
      <c r="AO16" s="344">
        <v>0</v>
      </c>
      <c r="AP16" s="345">
        <v>0</v>
      </c>
      <c r="AQ16" s="132"/>
      <c r="AR16" s="132"/>
      <c r="AS16" s="132"/>
      <c r="AT16" s="132"/>
      <c r="AU16" s="132"/>
      <c r="AV16" s="132"/>
      <c r="AW16" s="132"/>
    </row>
    <row r="17" spans="4:49" ht="9.75" customHeight="1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132"/>
      <c r="AR17" s="132"/>
      <c r="AS17" s="132"/>
      <c r="AT17" s="132"/>
      <c r="AU17" s="132"/>
      <c r="AV17" s="132"/>
      <c r="AW17" s="132"/>
    </row>
    <row r="18" spans="5:49" ht="9.75" customHeight="1"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27"/>
      <c r="W18" s="27"/>
      <c r="X18" s="27"/>
      <c r="Y18" s="27"/>
      <c r="Z18" s="27"/>
      <c r="AA18" s="27"/>
      <c r="AC18" s="27"/>
      <c r="AD18" s="27"/>
      <c r="AE18" s="27"/>
      <c r="AF18" s="27"/>
      <c r="AG18" s="27"/>
      <c r="AI18" s="27"/>
      <c r="AJ18" s="27"/>
      <c r="AK18" s="27"/>
      <c r="AL18" s="27"/>
      <c r="AM18" s="27"/>
      <c r="AN18" s="27"/>
      <c r="AP18" s="27"/>
      <c r="AQ18" s="132"/>
      <c r="AR18" s="132"/>
      <c r="AS18" s="132"/>
      <c r="AT18" s="132"/>
      <c r="AU18" s="132"/>
      <c r="AV18" s="132"/>
      <c r="AW18" s="132"/>
    </row>
    <row r="19" spans="5:49" ht="9.75" customHeight="1"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I19" s="27"/>
      <c r="AJ19" s="27"/>
      <c r="AL19" s="27"/>
      <c r="AM19" s="27"/>
      <c r="AN19" s="27"/>
      <c r="AP19" s="27"/>
      <c r="AQ19" s="132"/>
      <c r="AR19" s="132"/>
      <c r="AS19" s="132"/>
      <c r="AT19" s="132"/>
      <c r="AU19" s="132"/>
      <c r="AV19" s="132"/>
      <c r="AW19" s="132"/>
    </row>
    <row r="20" spans="5:49" ht="9.75" customHeight="1">
      <c r="E20" s="27"/>
      <c r="F20" s="27"/>
      <c r="G20" s="27"/>
      <c r="H20" s="27"/>
      <c r="N20" s="27"/>
      <c r="O20" s="27"/>
      <c r="P20" s="27"/>
      <c r="Q20" s="27"/>
      <c r="R20" s="27"/>
      <c r="S20" s="27"/>
      <c r="T20" s="27"/>
      <c r="V20" s="27"/>
      <c r="W20" s="27"/>
      <c r="X20" s="27"/>
      <c r="Y20" s="27"/>
      <c r="Z20" s="27"/>
      <c r="AD20" s="27"/>
      <c r="AE20" s="27"/>
      <c r="AF20" s="27"/>
      <c r="AH20" s="27"/>
      <c r="AI20" s="27"/>
      <c r="AJ20" s="27"/>
      <c r="AK20" s="27"/>
      <c r="AL20" s="27"/>
      <c r="AM20" s="27"/>
      <c r="AQ20" s="132"/>
      <c r="AR20" s="132"/>
      <c r="AS20" s="132"/>
      <c r="AT20" s="132"/>
      <c r="AU20" s="132"/>
      <c r="AV20" s="132"/>
      <c r="AW20" s="132"/>
    </row>
    <row r="21" spans="5:49" ht="9.75" customHeight="1">
      <c r="E21" s="27"/>
      <c r="F21" s="27"/>
      <c r="G21" s="27"/>
      <c r="H21" s="27"/>
      <c r="O21" s="27"/>
      <c r="P21" s="27"/>
      <c r="Q21" s="27"/>
      <c r="R21" s="27"/>
      <c r="S21" s="27"/>
      <c r="T21" s="27"/>
      <c r="V21" s="27"/>
      <c r="W21" s="27"/>
      <c r="AC21" s="27"/>
      <c r="AD21" s="27"/>
      <c r="AH21" s="27"/>
      <c r="AI21" s="27"/>
      <c r="AJ21" s="27"/>
      <c r="AK21" s="27"/>
      <c r="AQ21" s="132"/>
      <c r="AR21" s="132"/>
      <c r="AS21" s="132"/>
      <c r="AT21" s="132"/>
      <c r="AU21" s="132"/>
      <c r="AV21" s="132"/>
      <c r="AW21" s="132"/>
    </row>
    <row r="22" spans="5:49" ht="9.75" customHeight="1">
      <c r="E22" s="27"/>
      <c r="F22" s="27"/>
      <c r="H22" s="27"/>
      <c r="I22" s="27"/>
      <c r="J22" s="27"/>
      <c r="K22" s="27"/>
      <c r="L22" s="27"/>
      <c r="M22" s="27"/>
      <c r="N22" s="27"/>
      <c r="P22" s="27"/>
      <c r="R22" s="27"/>
      <c r="T22" s="27"/>
      <c r="V22" s="27"/>
      <c r="AA22" s="27"/>
      <c r="AB22" s="27"/>
      <c r="AH22" s="27"/>
      <c r="AJ22" s="27"/>
      <c r="AK22" s="27"/>
      <c r="AQ22" s="132"/>
      <c r="AR22" s="132"/>
      <c r="AS22" s="132"/>
      <c r="AT22" s="132"/>
      <c r="AU22" s="132"/>
      <c r="AV22" s="132"/>
      <c r="AW22" s="132"/>
    </row>
    <row r="23" spans="5:49" ht="9.75" customHeight="1">
      <c r="E23" s="27"/>
      <c r="G23" s="27"/>
      <c r="H23" s="27"/>
      <c r="P23" s="27"/>
      <c r="Q23" s="27"/>
      <c r="R23" s="27"/>
      <c r="T23" s="27"/>
      <c r="AH23" s="27"/>
      <c r="AI23" s="27"/>
      <c r="AJ23" s="27"/>
      <c r="AQ23" s="132"/>
      <c r="AR23" s="132"/>
      <c r="AS23" s="132"/>
      <c r="AT23" s="132"/>
      <c r="AU23" s="132"/>
      <c r="AV23" s="132"/>
      <c r="AW23" s="132"/>
    </row>
    <row r="24" spans="5:49" ht="9.75" customHeight="1">
      <c r="E24" s="27"/>
      <c r="H24" s="27"/>
      <c r="Q24" s="27"/>
      <c r="T24" s="27"/>
      <c r="AH24" s="27"/>
      <c r="AI24" s="27"/>
      <c r="AQ24" s="132"/>
      <c r="AR24" s="132"/>
      <c r="AS24" s="132"/>
      <c r="AT24" s="132"/>
      <c r="AU24" s="132"/>
      <c r="AV24" s="132"/>
      <c r="AW24" s="132"/>
    </row>
    <row r="25" spans="16:35" ht="12.75" customHeight="1">
      <c r="P25" s="27"/>
      <c r="S25" s="27"/>
      <c r="T25" s="27"/>
      <c r="AH25" s="27"/>
      <c r="AI25" s="27"/>
    </row>
    <row r="26" ht="12.75" customHeight="1">
      <c r="S26" s="27"/>
    </row>
    <row r="27" ht="12.75" customHeight="1"/>
    <row r="28" ht="12.75" customHeight="1">
      <c r="O28" s="27"/>
    </row>
    <row r="29" spans="16:49" ht="9.75" customHeight="1">
      <c r="P29" s="27"/>
      <c r="AQ29" s="132"/>
      <c r="AR29" s="132"/>
      <c r="AS29" s="132"/>
      <c r="AT29" s="132"/>
      <c r="AU29" s="132"/>
      <c r="AV29" s="132"/>
      <c r="AW29" s="132"/>
    </row>
    <row r="30" ht="12.75" customHeight="1"/>
    <row r="31" ht="12.75" customHeight="1"/>
    <row r="32" ht="12.75" customHeight="1"/>
    <row r="33" ht="12.75" customHeight="1"/>
    <row r="34" spans="33:49" ht="9.75" customHeight="1"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136"/>
      <c r="AR34" s="136"/>
      <c r="AS34" s="136"/>
      <c r="AT34" s="136"/>
      <c r="AU34" s="136"/>
      <c r="AV34" s="132"/>
      <c r="AW34" s="132"/>
    </row>
    <row r="35" spans="33:49" ht="9.75" customHeight="1"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136"/>
      <c r="AR35" s="136"/>
      <c r="AS35" s="136"/>
      <c r="AT35" s="136"/>
      <c r="AU35" s="136"/>
      <c r="AV35" s="132"/>
      <c r="AW35" s="132"/>
    </row>
    <row r="36" spans="33:49" ht="9.75" customHeight="1"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36"/>
      <c r="AR36" s="136"/>
      <c r="AS36" s="136"/>
      <c r="AT36" s="136"/>
      <c r="AU36" s="136"/>
      <c r="AV36" s="132"/>
      <c r="AW36" s="132"/>
    </row>
  </sheetData>
  <sheetProtection/>
  <mergeCells count="42">
    <mergeCell ref="K5:K6"/>
    <mergeCell ref="J5:J6"/>
    <mergeCell ref="N5:N6"/>
    <mergeCell ref="O5:O6"/>
    <mergeCell ref="L5:L6"/>
    <mergeCell ref="AF5:AF6"/>
    <mergeCell ref="S5:S6"/>
    <mergeCell ref="AH4:AM4"/>
    <mergeCell ref="T5:T6"/>
    <mergeCell ref="Z5:Z6"/>
    <mergeCell ref="Y5:Y6"/>
    <mergeCell ref="M5:M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zoomScalePageLayoutView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9" ht="25.5" customHeight="1">
      <c r="A1" s="80"/>
      <c r="B1" s="80"/>
      <c r="C1" s="81"/>
      <c r="D1" s="81"/>
      <c r="E1" s="38"/>
      <c r="F1" s="49"/>
      <c r="AP1" s="70" t="s">
        <v>673</v>
      </c>
      <c r="AQ1" s="132"/>
      <c r="AR1" s="132"/>
      <c r="AS1" s="132"/>
      <c r="AT1" s="132"/>
      <c r="AU1" s="132"/>
      <c r="AV1" s="132"/>
      <c r="AW1" s="132"/>
    </row>
    <row r="2" spans="1:49" ht="25.5" customHeight="1">
      <c r="A2" s="14" t="s">
        <v>247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</row>
    <row r="3" spans="1:49" ht="25.5" customHeight="1">
      <c r="A3" s="53" t="s">
        <v>470</v>
      </c>
      <c r="B3" s="53"/>
      <c r="C3" s="53"/>
      <c r="D3" s="141"/>
      <c r="E3" s="83"/>
      <c r="F3" s="49"/>
      <c r="G3" s="27"/>
      <c r="I3" s="27"/>
      <c r="J3" s="27"/>
      <c r="K3" s="27"/>
      <c r="L3" s="27"/>
      <c r="M3" s="27"/>
      <c r="N3" s="27"/>
      <c r="O3" s="27"/>
      <c r="P3" s="27"/>
      <c r="AJ3" s="27"/>
      <c r="AP3" s="137" t="s">
        <v>423</v>
      </c>
      <c r="AQ3" s="132"/>
      <c r="AR3" s="132"/>
      <c r="AS3" s="132"/>
      <c r="AT3" s="132"/>
      <c r="AU3" s="132"/>
      <c r="AV3" s="132"/>
      <c r="AW3" s="132"/>
    </row>
    <row r="4" spans="1:49" ht="25.5" customHeight="1">
      <c r="A4" s="424" t="s">
        <v>840</v>
      </c>
      <c r="B4" s="424"/>
      <c r="C4" s="424"/>
      <c r="D4" s="395" t="s">
        <v>332</v>
      </c>
      <c r="E4" s="448" t="s">
        <v>691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  <c r="AQ4" s="132"/>
      <c r="AR4" s="132"/>
      <c r="AS4" s="132"/>
      <c r="AT4" s="132"/>
      <c r="AU4" s="132"/>
      <c r="AV4" s="132"/>
      <c r="AW4" s="132"/>
    </row>
    <row r="5" spans="1:49" ht="25.5" customHeight="1">
      <c r="A5" s="453" t="s">
        <v>311</v>
      </c>
      <c r="B5" s="423" t="s">
        <v>573</v>
      </c>
      <c r="C5" s="423" t="s">
        <v>559</v>
      </c>
      <c r="D5" s="395"/>
      <c r="E5" s="448"/>
      <c r="F5" s="395"/>
      <c r="G5" s="417" t="s">
        <v>558</v>
      </c>
      <c r="H5" s="417" t="s">
        <v>730</v>
      </c>
      <c r="I5" s="417" t="s">
        <v>211</v>
      </c>
      <c r="J5" s="395" t="s">
        <v>817</v>
      </c>
      <c r="K5" s="395" t="s">
        <v>133</v>
      </c>
      <c r="L5" s="395" t="s">
        <v>338</v>
      </c>
      <c r="M5" s="395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  <c r="AQ5" s="132"/>
      <c r="AR5" s="132"/>
      <c r="AS5" s="132"/>
      <c r="AT5" s="132"/>
      <c r="AU5" s="132"/>
      <c r="AV5" s="132"/>
      <c r="AW5" s="132"/>
    </row>
    <row r="6" spans="1:49" ht="49.5" customHeight="1">
      <c r="A6" s="453"/>
      <c r="B6" s="423"/>
      <c r="C6" s="423"/>
      <c r="D6" s="395"/>
      <c r="E6" s="448"/>
      <c r="F6" s="395"/>
      <c r="G6" s="417"/>
      <c r="H6" s="417"/>
      <c r="I6" s="417"/>
      <c r="J6" s="395"/>
      <c r="K6" s="395"/>
      <c r="L6" s="395"/>
      <c r="M6" s="395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132"/>
      <c r="AR6" s="132"/>
      <c r="AS6" s="132"/>
      <c r="AT6" s="132"/>
      <c r="AU6" s="132"/>
      <c r="AV6" s="132"/>
      <c r="AW6" s="132"/>
    </row>
    <row r="7" spans="1:49" ht="23.25" customHeight="1">
      <c r="A7" s="85" t="s">
        <v>524</v>
      </c>
      <c r="B7" s="85" t="s">
        <v>524</v>
      </c>
      <c r="C7" s="85" t="s">
        <v>524</v>
      </c>
      <c r="D7" s="85" t="s">
        <v>524</v>
      </c>
      <c r="E7" s="85" t="s">
        <v>524</v>
      </c>
      <c r="F7" s="57">
        <v>1</v>
      </c>
      <c r="G7" s="57">
        <v>2</v>
      </c>
      <c r="H7" s="57">
        <v>3</v>
      </c>
      <c r="I7" s="133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57">
        <v>30</v>
      </c>
      <c r="AJ7" s="97">
        <v>31</v>
      </c>
      <c r="AK7" s="97">
        <v>32</v>
      </c>
      <c r="AL7" s="97">
        <v>33</v>
      </c>
      <c r="AM7" s="97">
        <v>34</v>
      </c>
      <c r="AN7" s="97">
        <v>35</v>
      </c>
      <c r="AO7" s="97">
        <v>36</v>
      </c>
      <c r="AP7" s="97">
        <v>37</v>
      </c>
      <c r="AQ7" s="134"/>
      <c r="AR7" s="135"/>
      <c r="AS7" s="135"/>
      <c r="AT7" s="135"/>
      <c r="AU7" s="135"/>
      <c r="AV7" s="135"/>
      <c r="AW7" s="135"/>
    </row>
    <row r="8" spans="1:49" ht="16.5" customHeight="1">
      <c r="A8" s="346"/>
      <c r="B8" s="308"/>
      <c r="C8" s="308"/>
      <c r="D8" s="349"/>
      <c r="E8" s="348" t="s">
        <v>171</v>
      </c>
      <c r="F8" s="345">
        <v>42.27</v>
      </c>
      <c r="G8" s="345">
        <v>32.55</v>
      </c>
      <c r="H8" s="345">
        <v>11.94</v>
      </c>
      <c r="I8" s="345">
        <v>1.67</v>
      </c>
      <c r="J8" s="345">
        <v>5.57</v>
      </c>
      <c r="K8" s="345">
        <v>2.39</v>
      </c>
      <c r="L8" s="345">
        <v>0.99</v>
      </c>
      <c r="M8" s="345">
        <v>0</v>
      </c>
      <c r="N8" s="345">
        <v>1.44</v>
      </c>
      <c r="O8" s="345">
        <v>0.57</v>
      </c>
      <c r="P8" s="345">
        <v>4.31</v>
      </c>
      <c r="Q8" s="345">
        <v>0.26</v>
      </c>
      <c r="R8" s="345">
        <v>2.41</v>
      </c>
      <c r="S8" s="345">
        <v>0.11</v>
      </c>
      <c r="T8" s="345">
        <v>0.09</v>
      </c>
      <c r="U8" s="345">
        <v>0.8</v>
      </c>
      <c r="V8" s="345">
        <v>6.34</v>
      </c>
      <c r="W8" s="345">
        <v>0</v>
      </c>
      <c r="X8" s="345">
        <v>0</v>
      </c>
      <c r="Y8" s="345">
        <v>0.96</v>
      </c>
      <c r="Z8" s="345">
        <v>0.36</v>
      </c>
      <c r="AA8" s="345">
        <v>2.07</v>
      </c>
      <c r="AB8" s="345">
        <v>2.07</v>
      </c>
      <c r="AC8" s="345">
        <v>0</v>
      </c>
      <c r="AD8" s="345">
        <v>0</v>
      </c>
      <c r="AE8" s="345">
        <v>2.95</v>
      </c>
      <c r="AF8" s="345">
        <v>0</v>
      </c>
      <c r="AG8" s="345">
        <v>0</v>
      </c>
      <c r="AH8" s="345">
        <v>1.68</v>
      </c>
      <c r="AI8" s="345">
        <v>0.43</v>
      </c>
      <c r="AJ8" s="345">
        <v>0.54</v>
      </c>
      <c r="AK8" s="345">
        <v>0.45</v>
      </c>
      <c r="AL8" s="345">
        <v>0</v>
      </c>
      <c r="AM8" s="345">
        <v>0.22</v>
      </c>
      <c r="AN8" s="338">
        <v>0</v>
      </c>
      <c r="AO8" s="345">
        <v>1.7</v>
      </c>
      <c r="AP8" s="345">
        <v>0</v>
      </c>
      <c r="AQ8" s="27"/>
      <c r="AR8" s="136"/>
      <c r="AS8" s="132"/>
      <c r="AT8" s="132"/>
      <c r="AU8" s="132"/>
      <c r="AV8" s="132"/>
      <c r="AW8" s="132"/>
    </row>
    <row r="9" spans="1:49" ht="16.5" customHeight="1">
      <c r="A9" s="346" t="s">
        <v>175</v>
      </c>
      <c r="B9" s="308"/>
      <c r="C9" s="308"/>
      <c r="D9" s="349"/>
      <c r="E9" s="348" t="s">
        <v>564</v>
      </c>
      <c r="F9" s="345">
        <v>3.61</v>
      </c>
      <c r="G9" s="345">
        <v>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  <c r="O9" s="345">
        <v>0</v>
      </c>
      <c r="P9" s="345">
        <v>0</v>
      </c>
      <c r="Q9" s="345">
        <v>0</v>
      </c>
      <c r="R9" s="345">
        <v>0</v>
      </c>
      <c r="S9" s="345">
        <v>0</v>
      </c>
      <c r="T9" s="345">
        <v>0</v>
      </c>
      <c r="U9" s="345">
        <v>0</v>
      </c>
      <c r="V9" s="345">
        <v>3.39</v>
      </c>
      <c r="W9" s="345">
        <v>0</v>
      </c>
      <c r="X9" s="345">
        <v>0</v>
      </c>
      <c r="Y9" s="345">
        <v>0.96</v>
      </c>
      <c r="Z9" s="345">
        <v>0.36</v>
      </c>
      <c r="AA9" s="345">
        <v>2.07</v>
      </c>
      <c r="AB9" s="345">
        <v>2.07</v>
      </c>
      <c r="AC9" s="345">
        <v>0</v>
      </c>
      <c r="AD9" s="345">
        <v>0</v>
      </c>
      <c r="AE9" s="345">
        <v>0</v>
      </c>
      <c r="AF9" s="345">
        <v>0</v>
      </c>
      <c r="AG9" s="345">
        <v>0</v>
      </c>
      <c r="AH9" s="345">
        <v>0.22</v>
      </c>
      <c r="AI9" s="345">
        <v>0</v>
      </c>
      <c r="AJ9" s="345">
        <v>0</v>
      </c>
      <c r="AK9" s="345">
        <v>0</v>
      </c>
      <c r="AL9" s="345">
        <v>0</v>
      </c>
      <c r="AM9" s="345">
        <v>0.22</v>
      </c>
      <c r="AN9" s="338">
        <v>0</v>
      </c>
      <c r="AO9" s="345">
        <v>0</v>
      </c>
      <c r="AP9" s="345">
        <v>0</v>
      </c>
      <c r="AQ9" s="27"/>
      <c r="AR9" s="132"/>
      <c r="AS9" s="132"/>
      <c r="AT9" s="132"/>
      <c r="AU9" s="132"/>
      <c r="AV9" s="132"/>
      <c r="AW9" s="132"/>
    </row>
    <row r="10" spans="1:49" ht="16.5" customHeight="1">
      <c r="A10" s="346"/>
      <c r="B10" s="308" t="s">
        <v>624</v>
      </c>
      <c r="C10" s="308"/>
      <c r="D10" s="349"/>
      <c r="E10" s="348" t="s">
        <v>466</v>
      </c>
      <c r="F10" s="345">
        <v>3.61</v>
      </c>
      <c r="G10" s="345">
        <v>0</v>
      </c>
      <c r="H10" s="345">
        <v>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345">
        <v>0</v>
      </c>
      <c r="O10" s="345">
        <v>0</v>
      </c>
      <c r="P10" s="345">
        <v>0</v>
      </c>
      <c r="Q10" s="345">
        <v>0</v>
      </c>
      <c r="R10" s="345">
        <v>0</v>
      </c>
      <c r="S10" s="345">
        <v>0</v>
      </c>
      <c r="T10" s="345">
        <v>0</v>
      </c>
      <c r="U10" s="345">
        <v>0</v>
      </c>
      <c r="V10" s="345">
        <v>3.39</v>
      </c>
      <c r="W10" s="345">
        <v>0</v>
      </c>
      <c r="X10" s="345">
        <v>0</v>
      </c>
      <c r="Y10" s="345">
        <v>0.96</v>
      </c>
      <c r="Z10" s="345">
        <v>0.36</v>
      </c>
      <c r="AA10" s="345">
        <v>2.07</v>
      </c>
      <c r="AB10" s="345">
        <v>2.07</v>
      </c>
      <c r="AC10" s="345">
        <v>0</v>
      </c>
      <c r="AD10" s="345">
        <v>0</v>
      </c>
      <c r="AE10" s="345">
        <v>0</v>
      </c>
      <c r="AF10" s="345">
        <v>0</v>
      </c>
      <c r="AG10" s="345">
        <v>0</v>
      </c>
      <c r="AH10" s="345">
        <v>0.22</v>
      </c>
      <c r="AI10" s="345">
        <v>0</v>
      </c>
      <c r="AJ10" s="345">
        <v>0</v>
      </c>
      <c r="AK10" s="345">
        <v>0</v>
      </c>
      <c r="AL10" s="345">
        <v>0</v>
      </c>
      <c r="AM10" s="345">
        <v>0.22</v>
      </c>
      <c r="AN10" s="338">
        <v>0</v>
      </c>
      <c r="AO10" s="345">
        <v>0</v>
      </c>
      <c r="AP10" s="345">
        <v>0</v>
      </c>
      <c r="AQ10" s="136"/>
      <c r="AR10" s="132"/>
      <c r="AS10" s="132"/>
      <c r="AT10" s="132"/>
      <c r="AU10" s="132"/>
      <c r="AV10" s="132"/>
      <c r="AW10" s="132"/>
    </row>
    <row r="11" spans="1:49" ht="16.5" customHeight="1">
      <c r="A11" s="346"/>
      <c r="B11" s="308"/>
      <c r="C11" s="308" t="s">
        <v>630</v>
      </c>
      <c r="D11" s="349"/>
      <c r="E11" s="348" t="s">
        <v>232</v>
      </c>
      <c r="F11" s="345">
        <v>2.07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  <c r="O11" s="345">
        <v>0</v>
      </c>
      <c r="P11" s="345">
        <v>0</v>
      </c>
      <c r="Q11" s="345">
        <v>0</v>
      </c>
      <c r="R11" s="345">
        <v>0</v>
      </c>
      <c r="S11" s="345">
        <v>0</v>
      </c>
      <c r="T11" s="345">
        <v>0</v>
      </c>
      <c r="U11" s="345">
        <v>0</v>
      </c>
      <c r="V11" s="345">
        <v>2.07</v>
      </c>
      <c r="W11" s="345">
        <v>0</v>
      </c>
      <c r="X11" s="345">
        <v>0</v>
      </c>
      <c r="Y11" s="345">
        <v>0</v>
      </c>
      <c r="Z11" s="345">
        <v>0</v>
      </c>
      <c r="AA11" s="345">
        <v>2.07</v>
      </c>
      <c r="AB11" s="345">
        <v>2.07</v>
      </c>
      <c r="AC11" s="345">
        <v>0</v>
      </c>
      <c r="AD11" s="345">
        <v>0</v>
      </c>
      <c r="AE11" s="345">
        <v>0</v>
      </c>
      <c r="AF11" s="345">
        <v>0</v>
      </c>
      <c r="AG11" s="345">
        <v>0</v>
      </c>
      <c r="AH11" s="345">
        <v>0</v>
      </c>
      <c r="AI11" s="345">
        <v>0</v>
      </c>
      <c r="AJ11" s="345">
        <v>0</v>
      </c>
      <c r="AK11" s="345">
        <v>0</v>
      </c>
      <c r="AL11" s="345">
        <v>0</v>
      </c>
      <c r="AM11" s="345">
        <v>0</v>
      </c>
      <c r="AN11" s="338">
        <v>0</v>
      </c>
      <c r="AO11" s="345">
        <v>0</v>
      </c>
      <c r="AP11" s="345">
        <v>0</v>
      </c>
      <c r="AQ11" s="136"/>
      <c r="AR11" s="132"/>
      <c r="AS11" s="132"/>
      <c r="AT11" s="132"/>
      <c r="AU11" s="132"/>
      <c r="AV11" s="132"/>
      <c r="AW11" s="132"/>
    </row>
    <row r="12" spans="1:49" ht="16.5" customHeight="1">
      <c r="A12" s="346"/>
      <c r="B12" s="308"/>
      <c r="C12" s="308"/>
      <c r="D12" s="349">
        <v>401002</v>
      </c>
      <c r="E12" s="348" t="s">
        <v>808</v>
      </c>
      <c r="F12" s="345">
        <v>2.07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  <c r="O12" s="345">
        <v>0</v>
      </c>
      <c r="P12" s="345">
        <v>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V12" s="345">
        <v>2.07</v>
      </c>
      <c r="W12" s="345">
        <v>0</v>
      </c>
      <c r="X12" s="345">
        <v>0</v>
      </c>
      <c r="Y12" s="345">
        <v>0</v>
      </c>
      <c r="Z12" s="345">
        <v>0</v>
      </c>
      <c r="AA12" s="345">
        <v>2.07</v>
      </c>
      <c r="AB12" s="345">
        <v>2.07</v>
      </c>
      <c r="AC12" s="345">
        <v>0</v>
      </c>
      <c r="AD12" s="345">
        <v>0</v>
      </c>
      <c r="AE12" s="345">
        <v>0</v>
      </c>
      <c r="AF12" s="345">
        <v>0</v>
      </c>
      <c r="AG12" s="345">
        <v>0</v>
      </c>
      <c r="AH12" s="345">
        <v>0</v>
      </c>
      <c r="AI12" s="345">
        <v>0</v>
      </c>
      <c r="AJ12" s="345">
        <v>0</v>
      </c>
      <c r="AK12" s="345">
        <v>0</v>
      </c>
      <c r="AL12" s="345">
        <v>0</v>
      </c>
      <c r="AM12" s="345">
        <v>0</v>
      </c>
      <c r="AN12" s="338">
        <v>0</v>
      </c>
      <c r="AO12" s="345">
        <v>0</v>
      </c>
      <c r="AP12" s="345">
        <v>0</v>
      </c>
      <c r="AQ12" s="136"/>
      <c r="AR12" s="132"/>
      <c r="AS12" s="132"/>
      <c r="AT12" s="132"/>
      <c r="AU12" s="132"/>
      <c r="AV12" s="132"/>
      <c r="AW12" s="132"/>
    </row>
    <row r="13" spans="1:49" ht="16.5" customHeight="1">
      <c r="A13" s="346" t="s">
        <v>425</v>
      </c>
      <c r="B13" s="308" t="s">
        <v>310</v>
      </c>
      <c r="C13" s="308" t="s">
        <v>313</v>
      </c>
      <c r="D13" s="349" t="s">
        <v>1</v>
      </c>
      <c r="E13" s="348" t="s">
        <v>735</v>
      </c>
      <c r="F13" s="345">
        <v>2.07</v>
      </c>
      <c r="G13" s="345">
        <v>0</v>
      </c>
      <c r="H13" s="345">
        <v>0</v>
      </c>
      <c r="I13" s="345">
        <v>0</v>
      </c>
      <c r="J13" s="345">
        <v>0</v>
      </c>
      <c r="K13" s="345">
        <v>0</v>
      </c>
      <c r="L13" s="345">
        <v>0</v>
      </c>
      <c r="M13" s="345">
        <v>0</v>
      </c>
      <c r="N13" s="345">
        <v>0</v>
      </c>
      <c r="O13" s="345">
        <v>0</v>
      </c>
      <c r="P13" s="345">
        <v>0</v>
      </c>
      <c r="Q13" s="345">
        <v>0</v>
      </c>
      <c r="R13" s="345">
        <v>0</v>
      </c>
      <c r="S13" s="345">
        <v>0</v>
      </c>
      <c r="T13" s="345">
        <v>0</v>
      </c>
      <c r="U13" s="345">
        <v>0</v>
      </c>
      <c r="V13" s="345">
        <v>2.07</v>
      </c>
      <c r="W13" s="345">
        <v>0</v>
      </c>
      <c r="X13" s="345">
        <v>0</v>
      </c>
      <c r="Y13" s="345">
        <v>0</v>
      </c>
      <c r="Z13" s="345">
        <v>0</v>
      </c>
      <c r="AA13" s="345">
        <v>2.07</v>
      </c>
      <c r="AB13" s="345">
        <v>2.07</v>
      </c>
      <c r="AC13" s="345">
        <v>0</v>
      </c>
      <c r="AD13" s="345">
        <v>0</v>
      </c>
      <c r="AE13" s="345">
        <v>0</v>
      </c>
      <c r="AF13" s="345">
        <v>0</v>
      </c>
      <c r="AG13" s="345">
        <v>0</v>
      </c>
      <c r="AH13" s="345">
        <v>0</v>
      </c>
      <c r="AI13" s="345">
        <v>0</v>
      </c>
      <c r="AJ13" s="345">
        <v>0</v>
      </c>
      <c r="AK13" s="345">
        <v>0</v>
      </c>
      <c r="AL13" s="345">
        <v>0</v>
      </c>
      <c r="AM13" s="345">
        <v>0</v>
      </c>
      <c r="AN13" s="338">
        <v>0</v>
      </c>
      <c r="AO13" s="345">
        <v>0</v>
      </c>
      <c r="AP13" s="345">
        <v>0</v>
      </c>
      <c r="AQ13" s="132"/>
      <c r="AR13" s="132"/>
      <c r="AS13" s="132"/>
      <c r="AT13" s="132"/>
      <c r="AU13" s="132"/>
      <c r="AV13" s="132"/>
      <c r="AW13" s="132"/>
    </row>
    <row r="14" spans="1:49" ht="16.5" customHeight="1">
      <c r="A14" s="346"/>
      <c r="B14" s="308"/>
      <c r="C14" s="308" t="s">
        <v>429</v>
      </c>
      <c r="D14" s="349"/>
      <c r="E14" s="348" t="s">
        <v>412</v>
      </c>
      <c r="F14" s="345">
        <v>1.54</v>
      </c>
      <c r="G14" s="345">
        <v>0</v>
      </c>
      <c r="H14" s="345">
        <v>0</v>
      </c>
      <c r="I14" s="345">
        <v>0</v>
      </c>
      <c r="J14" s="345">
        <v>0</v>
      </c>
      <c r="K14" s="345">
        <v>0</v>
      </c>
      <c r="L14" s="345">
        <v>0</v>
      </c>
      <c r="M14" s="345">
        <v>0</v>
      </c>
      <c r="N14" s="345">
        <v>0</v>
      </c>
      <c r="O14" s="345">
        <v>0</v>
      </c>
      <c r="P14" s="345">
        <v>0</v>
      </c>
      <c r="Q14" s="345">
        <v>0</v>
      </c>
      <c r="R14" s="345">
        <v>0</v>
      </c>
      <c r="S14" s="345">
        <v>0</v>
      </c>
      <c r="T14" s="345">
        <v>0</v>
      </c>
      <c r="U14" s="345">
        <v>0</v>
      </c>
      <c r="V14" s="345">
        <v>1.32</v>
      </c>
      <c r="W14" s="345">
        <v>0</v>
      </c>
      <c r="X14" s="345">
        <v>0</v>
      </c>
      <c r="Y14" s="345">
        <v>0.96</v>
      </c>
      <c r="Z14" s="345">
        <v>0.36</v>
      </c>
      <c r="AA14" s="345">
        <v>0</v>
      </c>
      <c r="AB14" s="345">
        <v>0</v>
      </c>
      <c r="AC14" s="345">
        <v>0</v>
      </c>
      <c r="AD14" s="345">
        <v>0</v>
      </c>
      <c r="AE14" s="345">
        <v>0</v>
      </c>
      <c r="AF14" s="345">
        <v>0</v>
      </c>
      <c r="AG14" s="345">
        <v>0</v>
      </c>
      <c r="AH14" s="345">
        <v>0.22</v>
      </c>
      <c r="AI14" s="345">
        <v>0</v>
      </c>
      <c r="AJ14" s="345">
        <v>0</v>
      </c>
      <c r="AK14" s="345">
        <v>0</v>
      </c>
      <c r="AL14" s="345">
        <v>0</v>
      </c>
      <c r="AM14" s="345">
        <v>0.22</v>
      </c>
      <c r="AN14" s="338">
        <v>0</v>
      </c>
      <c r="AO14" s="345">
        <v>0</v>
      </c>
      <c r="AP14" s="345">
        <v>0</v>
      </c>
      <c r="AQ14" s="132"/>
      <c r="AR14" s="132"/>
      <c r="AS14" s="132"/>
      <c r="AT14" s="132"/>
      <c r="AU14" s="132"/>
      <c r="AV14" s="132"/>
      <c r="AW14" s="132"/>
    </row>
    <row r="15" spans="1:49" ht="16.5" customHeight="1">
      <c r="A15" s="346"/>
      <c r="B15" s="308"/>
      <c r="C15" s="308"/>
      <c r="D15" s="349">
        <v>401002</v>
      </c>
      <c r="E15" s="348" t="s">
        <v>808</v>
      </c>
      <c r="F15" s="345">
        <v>1.54</v>
      </c>
      <c r="G15" s="345">
        <v>0</v>
      </c>
      <c r="H15" s="345">
        <v>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45">
        <v>0</v>
      </c>
      <c r="O15" s="345">
        <v>0</v>
      </c>
      <c r="P15" s="345">
        <v>0</v>
      </c>
      <c r="Q15" s="345">
        <v>0</v>
      </c>
      <c r="R15" s="345">
        <v>0</v>
      </c>
      <c r="S15" s="345">
        <v>0</v>
      </c>
      <c r="T15" s="345">
        <v>0</v>
      </c>
      <c r="U15" s="345">
        <v>0</v>
      </c>
      <c r="V15" s="345">
        <v>1.32</v>
      </c>
      <c r="W15" s="345">
        <v>0</v>
      </c>
      <c r="X15" s="345">
        <v>0</v>
      </c>
      <c r="Y15" s="345">
        <v>0.96</v>
      </c>
      <c r="Z15" s="345">
        <v>0.36</v>
      </c>
      <c r="AA15" s="345">
        <v>0</v>
      </c>
      <c r="AB15" s="345">
        <v>0</v>
      </c>
      <c r="AC15" s="345">
        <v>0</v>
      </c>
      <c r="AD15" s="345">
        <v>0</v>
      </c>
      <c r="AE15" s="345">
        <v>0</v>
      </c>
      <c r="AF15" s="345">
        <v>0</v>
      </c>
      <c r="AG15" s="345">
        <v>0</v>
      </c>
      <c r="AH15" s="345">
        <v>0.22</v>
      </c>
      <c r="AI15" s="345">
        <v>0</v>
      </c>
      <c r="AJ15" s="345">
        <v>0</v>
      </c>
      <c r="AK15" s="345">
        <v>0</v>
      </c>
      <c r="AL15" s="345">
        <v>0</v>
      </c>
      <c r="AM15" s="345">
        <v>0.22</v>
      </c>
      <c r="AN15" s="338">
        <v>0</v>
      </c>
      <c r="AO15" s="345">
        <v>0</v>
      </c>
      <c r="AP15" s="345">
        <v>0</v>
      </c>
      <c r="AQ15" s="132"/>
      <c r="AR15" s="132"/>
      <c r="AS15" s="132"/>
      <c r="AT15" s="132"/>
      <c r="AU15" s="132"/>
      <c r="AV15" s="132"/>
      <c r="AW15" s="132"/>
    </row>
    <row r="16" spans="1:49" ht="16.5" customHeight="1">
      <c r="A16" s="346" t="s">
        <v>425</v>
      </c>
      <c r="B16" s="308" t="s">
        <v>310</v>
      </c>
      <c r="C16" s="308" t="s">
        <v>110</v>
      </c>
      <c r="D16" s="349" t="s">
        <v>1</v>
      </c>
      <c r="E16" s="348" t="s">
        <v>584</v>
      </c>
      <c r="F16" s="345">
        <v>1.54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  <c r="L16" s="345">
        <v>0</v>
      </c>
      <c r="M16" s="345">
        <v>0</v>
      </c>
      <c r="N16" s="345">
        <v>0</v>
      </c>
      <c r="O16" s="345">
        <v>0</v>
      </c>
      <c r="P16" s="345">
        <v>0</v>
      </c>
      <c r="Q16" s="345">
        <v>0</v>
      </c>
      <c r="R16" s="345">
        <v>0</v>
      </c>
      <c r="S16" s="345">
        <v>0</v>
      </c>
      <c r="T16" s="345">
        <v>0</v>
      </c>
      <c r="U16" s="345">
        <v>0</v>
      </c>
      <c r="V16" s="345">
        <v>1.32</v>
      </c>
      <c r="W16" s="345">
        <v>0</v>
      </c>
      <c r="X16" s="345">
        <v>0</v>
      </c>
      <c r="Y16" s="345">
        <v>0.96</v>
      </c>
      <c r="Z16" s="345">
        <v>0.36</v>
      </c>
      <c r="AA16" s="345">
        <v>0</v>
      </c>
      <c r="AB16" s="345">
        <v>0</v>
      </c>
      <c r="AC16" s="345">
        <v>0</v>
      </c>
      <c r="AD16" s="345">
        <v>0</v>
      </c>
      <c r="AE16" s="345">
        <v>0</v>
      </c>
      <c r="AF16" s="345">
        <v>0</v>
      </c>
      <c r="AG16" s="345">
        <v>0</v>
      </c>
      <c r="AH16" s="345">
        <v>0.22</v>
      </c>
      <c r="AI16" s="345">
        <v>0</v>
      </c>
      <c r="AJ16" s="345">
        <v>0</v>
      </c>
      <c r="AK16" s="345">
        <v>0</v>
      </c>
      <c r="AL16" s="345">
        <v>0</v>
      </c>
      <c r="AM16" s="345">
        <v>0.22</v>
      </c>
      <c r="AN16" s="338">
        <v>0</v>
      </c>
      <c r="AO16" s="345">
        <v>0</v>
      </c>
      <c r="AP16" s="345">
        <v>0</v>
      </c>
      <c r="AQ16" s="132"/>
      <c r="AR16" s="132"/>
      <c r="AS16" s="132"/>
      <c r="AT16" s="132"/>
      <c r="AU16" s="132"/>
      <c r="AV16" s="132"/>
      <c r="AW16" s="132"/>
    </row>
    <row r="17" spans="1:49" ht="16.5" customHeight="1">
      <c r="A17" s="346" t="s">
        <v>335</v>
      </c>
      <c r="B17" s="308"/>
      <c r="C17" s="308"/>
      <c r="D17" s="349"/>
      <c r="E17" s="348" t="s">
        <v>111</v>
      </c>
      <c r="F17" s="345">
        <v>2.41</v>
      </c>
      <c r="G17" s="345">
        <v>2.41</v>
      </c>
      <c r="H17" s="345">
        <v>0</v>
      </c>
      <c r="I17" s="345">
        <v>0</v>
      </c>
      <c r="J17" s="345">
        <v>0</v>
      </c>
      <c r="K17" s="345">
        <v>0</v>
      </c>
      <c r="L17" s="345">
        <v>0</v>
      </c>
      <c r="M17" s="345">
        <v>0</v>
      </c>
      <c r="N17" s="345">
        <v>0</v>
      </c>
      <c r="O17" s="345">
        <v>0</v>
      </c>
      <c r="P17" s="345">
        <v>0</v>
      </c>
      <c r="Q17" s="345">
        <v>0</v>
      </c>
      <c r="R17" s="345">
        <v>2.41</v>
      </c>
      <c r="S17" s="345">
        <v>0</v>
      </c>
      <c r="T17" s="345">
        <v>0</v>
      </c>
      <c r="U17" s="345">
        <v>0</v>
      </c>
      <c r="V17" s="345">
        <v>0</v>
      </c>
      <c r="W17" s="345">
        <v>0</v>
      </c>
      <c r="X17" s="345">
        <v>0</v>
      </c>
      <c r="Y17" s="345">
        <v>0</v>
      </c>
      <c r="Z17" s="345">
        <v>0</v>
      </c>
      <c r="AA17" s="345">
        <v>0</v>
      </c>
      <c r="AB17" s="345">
        <v>0</v>
      </c>
      <c r="AC17" s="345">
        <v>0</v>
      </c>
      <c r="AD17" s="345">
        <v>0</v>
      </c>
      <c r="AE17" s="345">
        <v>0</v>
      </c>
      <c r="AF17" s="345">
        <v>0</v>
      </c>
      <c r="AG17" s="345">
        <v>0</v>
      </c>
      <c r="AH17" s="345">
        <v>0</v>
      </c>
      <c r="AI17" s="345">
        <v>0</v>
      </c>
      <c r="AJ17" s="345">
        <v>0</v>
      </c>
      <c r="AK17" s="345">
        <v>0</v>
      </c>
      <c r="AL17" s="345">
        <v>0</v>
      </c>
      <c r="AM17" s="345">
        <v>0</v>
      </c>
      <c r="AN17" s="338">
        <v>0</v>
      </c>
      <c r="AO17" s="345">
        <v>0</v>
      </c>
      <c r="AP17" s="345">
        <v>0</v>
      </c>
      <c r="AQ17" s="132"/>
      <c r="AR17" s="132"/>
      <c r="AS17" s="132"/>
      <c r="AT17" s="132"/>
      <c r="AU17" s="132"/>
      <c r="AV17" s="132"/>
      <c r="AW17" s="132"/>
    </row>
    <row r="18" spans="1:49" ht="16.5" customHeight="1">
      <c r="A18" s="346"/>
      <c r="B18" s="308" t="s">
        <v>477</v>
      </c>
      <c r="C18" s="308"/>
      <c r="D18" s="349"/>
      <c r="E18" s="348" t="s">
        <v>286</v>
      </c>
      <c r="F18" s="345">
        <v>2.41</v>
      </c>
      <c r="G18" s="345">
        <v>2.41</v>
      </c>
      <c r="H18" s="345">
        <v>0</v>
      </c>
      <c r="I18" s="345">
        <v>0</v>
      </c>
      <c r="J18" s="345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v>0</v>
      </c>
      <c r="Q18" s="345">
        <v>0</v>
      </c>
      <c r="R18" s="345">
        <v>2.41</v>
      </c>
      <c r="S18" s="345">
        <v>0</v>
      </c>
      <c r="T18" s="345">
        <v>0</v>
      </c>
      <c r="U18" s="345">
        <v>0</v>
      </c>
      <c r="V18" s="345">
        <v>0</v>
      </c>
      <c r="W18" s="345">
        <v>0</v>
      </c>
      <c r="X18" s="345">
        <v>0</v>
      </c>
      <c r="Y18" s="345">
        <v>0</v>
      </c>
      <c r="Z18" s="345">
        <v>0</v>
      </c>
      <c r="AA18" s="345">
        <v>0</v>
      </c>
      <c r="AB18" s="345">
        <v>0</v>
      </c>
      <c r="AC18" s="345">
        <v>0</v>
      </c>
      <c r="AD18" s="345">
        <v>0</v>
      </c>
      <c r="AE18" s="345">
        <v>0</v>
      </c>
      <c r="AF18" s="345">
        <v>0</v>
      </c>
      <c r="AG18" s="345">
        <v>0</v>
      </c>
      <c r="AH18" s="345">
        <v>0</v>
      </c>
      <c r="AI18" s="345">
        <v>0</v>
      </c>
      <c r="AJ18" s="345">
        <v>0</v>
      </c>
      <c r="AK18" s="345">
        <v>0</v>
      </c>
      <c r="AL18" s="345">
        <v>0</v>
      </c>
      <c r="AM18" s="345">
        <v>0</v>
      </c>
      <c r="AN18" s="338">
        <v>0</v>
      </c>
      <c r="AO18" s="345">
        <v>0</v>
      </c>
      <c r="AP18" s="345">
        <v>0</v>
      </c>
      <c r="AQ18" s="132"/>
      <c r="AR18" s="132"/>
      <c r="AS18" s="132"/>
      <c r="AT18" s="132"/>
      <c r="AU18" s="132"/>
      <c r="AV18" s="132"/>
      <c r="AW18" s="132"/>
    </row>
    <row r="19" spans="1:49" ht="16.5" customHeight="1">
      <c r="A19" s="346"/>
      <c r="B19" s="308"/>
      <c r="C19" s="308" t="s">
        <v>429</v>
      </c>
      <c r="D19" s="349"/>
      <c r="E19" s="348" t="s">
        <v>92</v>
      </c>
      <c r="F19" s="345">
        <v>2.41</v>
      </c>
      <c r="G19" s="345">
        <v>2.41</v>
      </c>
      <c r="H19" s="345">
        <v>0</v>
      </c>
      <c r="I19" s="345">
        <v>0</v>
      </c>
      <c r="J19" s="345">
        <v>0</v>
      </c>
      <c r="K19" s="345">
        <v>0</v>
      </c>
      <c r="L19" s="345">
        <v>0</v>
      </c>
      <c r="M19" s="345">
        <v>0</v>
      </c>
      <c r="N19" s="345">
        <v>0</v>
      </c>
      <c r="O19" s="345">
        <v>0</v>
      </c>
      <c r="P19" s="345">
        <v>0</v>
      </c>
      <c r="Q19" s="345">
        <v>0</v>
      </c>
      <c r="R19" s="345">
        <v>2.41</v>
      </c>
      <c r="S19" s="345">
        <v>0</v>
      </c>
      <c r="T19" s="345">
        <v>0</v>
      </c>
      <c r="U19" s="345">
        <v>0</v>
      </c>
      <c r="V19" s="345">
        <v>0</v>
      </c>
      <c r="W19" s="345">
        <v>0</v>
      </c>
      <c r="X19" s="345">
        <v>0</v>
      </c>
      <c r="Y19" s="345">
        <v>0</v>
      </c>
      <c r="Z19" s="345">
        <v>0</v>
      </c>
      <c r="AA19" s="345">
        <v>0</v>
      </c>
      <c r="AB19" s="345">
        <v>0</v>
      </c>
      <c r="AC19" s="345">
        <v>0</v>
      </c>
      <c r="AD19" s="345">
        <v>0</v>
      </c>
      <c r="AE19" s="345">
        <v>0</v>
      </c>
      <c r="AF19" s="345">
        <v>0</v>
      </c>
      <c r="AG19" s="345">
        <v>0</v>
      </c>
      <c r="AH19" s="345">
        <v>0</v>
      </c>
      <c r="AI19" s="345">
        <v>0</v>
      </c>
      <c r="AJ19" s="345">
        <v>0</v>
      </c>
      <c r="AK19" s="345">
        <v>0</v>
      </c>
      <c r="AL19" s="345">
        <v>0</v>
      </c>
      <c r="AM19" s="345">
        <v>0</v>
      </c>
      <c r="AN19" s="338">
        <v>0</v>
      </c>
      <c r="AO19" s="345">
        <v>0</v>
      </c>
      <c r="AP19" s="345">
        <v>0</v>
      </c>
      <c r="AQ19" s="132"/>
      <c r="AR19" s="132"/>
      <c r="AS19" s="132"/>
      <c r="AT19" s="132"/>
      <c r="AU19" s="132"/>
      <c r="AV19" s="132"/>
      <c r="AW19" s="132"/>
    </row>
    <row r="20" spans="1:49" ht="16.5" customHeight="1">
      <c r="A20" s="346"/>
      <c r="B20" s="308"/>
      <c r="C20" s="308"/>
      <c r="D20" s="349">
        <v>401002</v>
      </c>
      <c r="E20" s="348" t="s">
        <v>808</v>
      </c>
      <c r="F20" s="345">
        <v>2.41</v>
      </c>
      <c r="G20" s="345">
        <v>2.41</v>
      </c>
      <c r="H20" s="345">
        <v>0</v>
      </c>
      <c r="I20" s="345">
        <v>0</v>
      </c>
      <c r="J20" s="345">
        <v>0</v>
      </c>
      <c r="K20" s="345">
        <v>0</v>
      </c>
      <c r="L20" s="345">
        <v>0</v>
      </c>
      <c r="M20" s="345">
        <v>0</v>
      </c>
      <c r="N20" s="345">
        <v>0</v>
      </c>
      <c r="O20" s="345">
        <v>0</v>
      </c>
      <c r="P20" s="345">
        <v>0</v>
      </c>
      <c r="Q20" s="345">
        <v>0</v>
      </c>
      <c r="R20" s="345">
        <v>2.41</v>
      </c>
      <c r="S20" s="345">
        <v>0</v>
      </c>
      <c r="T20" s="345">
        <v>0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>
        <v>0</v>
      </c>
      <c r="AA20" s="345">
        <v>0</v>
      </c>
      <c r="AB20" s="345">
        <v>0</v>
      </c>
      <c r="AC20" s="345">
        <v>0</v>
      </c>
      <c r="AD20" s="345">
        <v>0</v>
      </c>
      <c r="AE20" s="345">
        <v>0</v>
      </c>
      <c r="AF20" s="345">
        <v>0</v>
      </c>
      <c r="AG20" s="345">
        <v>0</v>
      </c>
      <c r="AH20" s="345">
        <v>0</v>
      </c>
      <c r="AI20" s="345">
        <v>0</v>
      </c>
      <c r="AJ20" s="345">
        <v>0</v>
      </c>
      <c r="AK20" s="345">
        <v>0</v>
      </c>
      <c r="AL20" s="345">
        <v>0</v>
      </c>
      <c r="AM20" s="345">
        <v>0</v>
      </c>
      <c r="AN20" s="338">
        <v>0</v>
      </c>
      <c r="AO20" s="345">
        <v>0</v>
      </c>
      <c r="AP20" s="345">
        <v>0</v>
      </c>
      <c r="AQ20" s="132"/>
      <c r="AR20" s="132"/>
      <c r="AS20" s="132"/>
      <c r="AT20" s="132"/>
      <c r="AU20" s="132"/>
      <c r="AV20" s="132"/>
      <c r="AW20" s="132"/>
    </row>
    <row r="21" spans="1:49" ht="16.5" customHeight="1">
      <c r="A21" s="346" t="s">
        <v>679</v>
      </c>
      <c r="B21" s="308" t="s">
        <v>153</v>
      </c>
      <c r="C21" s="308" t="s">
        <v>110</v>
      </c>
      <c r="D21" s="349" t="s">
        <v>1</v>
      </c>
      <c r="E21" s="348" t="s">
        <v>807</v>
      </c>
      <c r="F21" s="345">
        <v>2.41</v>
      </c>
      <c r="G21" s="345">
        <v>2.41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45">
        <v>0</v>
      </c>
      <c r="P21" s="345">
        <v>0</v>
      </c>
      <c r="Q21" s="345">
        <v>0</v>
      </c>
      <c r="R21" s="345">
        <v>2.41</v>
      </c>
      <c r="S21" s="345">
        <v>0</v>
      </c>
      <c r="T21" s="345">
        <v>0</v>
      </c>
      <c r="U21" s="345">
        <v>0</v>
      </c>
      <c r="V21" s="345">
        <v>0</v>
      </c>
      <c r="W21" s="345">
        <v>0</v>
      </c>
      <c r="X21" s="345">
        <v>0</v>
      </c>
      <c r="Y21" s="345">
        <v>0</v>
      </c>
      <c r="Z21" s="345">
        <v>0</v>
      </c>
      <c r="AA21" s="345">
        <v>0</v>
      </c>
      <c r="AB21" s="345">
        <v>0</v>
      </c>
      <c r="AC21" s="345">
        <v>0</v>
      </c>
      <c r="AD21" s="345">
        <v>0</v>
      </c>
      <c r="AE21" s="345">
        <v>0</v>
      </c>
      <c r="AF21" s="345">
        <v>0</v>
      </c>
      <c r="AG21" s="345">
        <v>0</v>
      </c>
      <c r="AH21" s="345">
        <v>0</v>
      </c>
      <c r="AI21" s="345">
        <v>0</v>
      </c>
      <c r="AJ21" s="345">
        <v>0</v>
      </c>
      <c r="AK21" s="345">
        <v>0</v>
      </c>
      <c r="AL21" s="345">
        <v>0</v>
      </c>
      <c r="AM21" s="345">
        <v>0</v>
      </c>
      <c r="AN21" s="338">
        <v>0</v>
      </c>
      <c r="AO21" s="345">
        <v>0</v>
      </c>
      <c r="AP21" s="345">
        <v>0</v>
      </c>
      <c r="AQ21" s="132"/>
      <c r="AR21" s="132"/>
      <c r="AS21" s="132"/>
      <c r="AT21" s="132"/>
      <c r="AU21" s="132"/>
      <c r="AV21" s="132"/>
      <c r="AW21" s="132"/>
    </row>
    <row r="22" spans="1:49" ht="16.5" customHeight="1">
      <c r="A22" s="346" t="s">
        <v>131</v>
      </c>
      <c r="B22" s="308"/>
      <c r="C22" s="308"/>
      <c r="D22" s="349"/>
      <c r="E22" s="348" t="s">
        <v>107</v>
      </c>
      <c r="F22" s="345">
        <v>33.3</v>
      </c>
      <c r="G22" s="345">
        <v>30.14</v>
      </c>
      <c r="H22" s="345">
        <v>11.94</v>
      </c>
      <c r="I22" s="345">
        <v>1.67</v>
      </c>
      <c r="J22" s="345">
        <v>5.57</v>
      </c>
      <c r="K22" s="345">
        <v>2.39</v>
      </c>
      <c r="L22" s="345">
        <v>0.99</v>
      </c>
      <c r="M22" s="345">
        <v>0</v>
      </c>
      <c r="N22" s="345">
        <v>1.44</v>
      </c>
      <c r="O22" s="345">
        <v>0.57</v>
      </c>
      <c r="P22" s="345">
        <v>4.31</v>
      </c>
      <c r="Q22" s="345">
        <v>0.26</v>
      </c>
      <c r="R22" s="345">
        <v>0</v>
      </c>
      <c r="S22" s="345">
        <v>0.11</v>
      </c>
      <c r="T22" s="345">
        <v>0.09</v>
      </c>
      <c r="U22" s="345">
        <v>0.8</v>
      </c>
      <c r="V22" s="345">
        <v>0</v>
      </c>
      <c r="W22" s="345">
        <v>0</v>
      </c>
      <c r="X22" s="345">
        <v>0</v>
      </c>
      <c r="Y22" s="345">
        <v>0</v>
      </c>
      <c r="Z22" s="345">
        <v>0</v>
      </c>
      <c r="AA22" s="345">
        <v>0</v>
      </c>
      <c r="AB22" s="345">
        <v>0</v>
      </c>
      <c r="AC22" s="345">
        <v>0</v>
      </c>
      <c r="AD22" s="345">
        <v>0</v>
      </c>
      <c r="AE22" s="345">
        <v>0</v>
      </c>
      <c r="AF22" s="345">
        <v>0</v>
      </c>
      <c r="AG22" s="345">
        <v>0</v>
      </c>
      <c r="AH22" s="345">
        <v>1.46</v>
      </c>
      <c r="AI22" s="345">
        <v>0.43</v>
      </c>
      <c r="AJ22" s="345">
        <v>0.54</v>
      </c>
      <c r="AK22" s="345">
        <v>0.45</v>
      </c>
      <c r="AL22" s="345">
        <v>0</v>
      </c>
      <c r="AM22" s="345">
        <v>0</v>
      </c>
      <c r="AN22" s="338">
        <v>0</v>
      </c>
      <c r="AO22" s="345">
        <v>1.7</v>
      </c>
      <c r="AP22" s="345">
        <v>0</v>
      </c>
      <c r="AQ22" s="132"/>
      <c r="AR22" s="132"/>
      <c r="AS22" s="132"/>
      <c r="AT22" s="132"/>
      <c r="AU22" s="132"/>
      <c r="AV22" s="132"/>
      <c r="AW22" s="132"/>
    </row>
    <row r="23" spans="1:49" ht="16.5" customHeight="1">
      <c r="A23" s="346"/>
      <c r="B23" s="308" t="s">
        <v>630</v>
      </c>
      <c r="C23" s="308"/>
      <c r="D23" s="349"/>
      <c r="E23" s="348" t="s">
        <v>638</v>
      </c>
      <c r="F23" s="345">
        <v>33.3</v>
      </c>
      <c r="G23" s="345">
        <v>30.14</v>
      </c>
      <c r="H23" s="345">
        <v>11.94</v>
      </c>
      <c r="I23" s="345">
        <v>1.67</v>
      </c>
      <c r="J23" s="345">
        <v>5.57</v>
      </c>
      <c r="K23" s="345">
        <v>2.39</v>
      </c>
      <c r="L23" s="345">
        <v>0.99</v>
      </c>
      <c r="M23" s="345">
        <v>0</v>
      </c>
      <c r="N23" s="345">
        <v>1.44</v>
      </c>
      <c r="O23" s="345">
        <v>0.57</v>
      </c>
      <c r="P23" s="345">
        <v>4.31</v>
      </c>
      <c r="Q23" s="345">
        <v>0.26</v>
      </c>
      <c r="R23" s="345">
        <v>0</v>
      </c>
      <c r="S23" s="345">
        <v>0.11</v>
      </c>
      <c r="T23" s="345">
        <v>0.09</v>
      </c>
      <c r="U23" s="345">
        <v>0.8</v>
      </c>
      <c r="V23" s="345">
        <v>0</v>
      </c>
      <c r="W23" s="345">
        <v>0</v>
      </c>
      <c r="X23" s="345">
        <v>0</v>
      </c>
      <c r="Y23" s="345">
        <v>0</v>
      </c>
      <c r="Z23" s="345">
        <v>0</v>
      </c>
      <c r="AA23" s="345">
        <v>0</v>
      </c>
      <c r="AB23" s="345">
        <v>0</v>
      </c>
      <c r="AC23" s="345">
        <v>0</v>
      </c>
      <c r="AD23" s="345">
        <v>0</v>
      </c>
      <c r="AE23" s="345">
        <v>0</v>
      </c>
      <c r="AF23" s="345">
        <v>0</v>
      </c>
      <c r="AG23" s="345">
        <v>0</v>
      </c>
      <c r="AH23" s="345">
        <v>1.46</v>
      </c>
      <c r="AI23" s="345">
        <v>0.43</v>
      </c>
      <c r="AJ23" s="345">
        <v>0.54</v>
      </c>
      <c r="AK23" s="345">
        <v>0.45</v>
      </c>
      <c r="AL23" s="345">
        <v>0</v>
      </c>
      <c r="AM23" s="345">
        <v>0</v>
      </c>
      <c r="AN23" s="338">
        <v>0</v>
      </c>
      <c r="AO23" s="345">
        <v>1.7</v>
      </c>
      <c r="AP23" s="345">
        <v>0</v>
      </c>
      <c r="AQ23" s="132"/>
      <c r="AR23" s="132"/>
      <c r="AS23" s="132"/>
      <c r="AT23" s="132"/>
      <c r="AU23" s="132"/>
      <c r="AV23" s="132"/>
      <c r="AW23" s="132"/>
    </row>
    <row r="24" spans="1:49" ht="16.5" customHeight="1">
      <c r="A24" s="346"/>
      <c r="B24" s="308"/>
      <c r="C24" s="308" t="s">
        <v>6</v>
      </c>
      <c r="D24" s="349"/>
      <c r="E24" s="348" t="s">
        <v>658</v>
      </c>
      <c r="F24" s="345">
        <v>31.6</v>
      </c>
      <c r="G24" s="345">
        <v>30.14</v>
      </c>
      <c r="H24" s="345">
        <v>11.94</v>
      </c>
      <c r="I24" s="345">
        <v>1.67</v>
      </c>
      <c r="J24" s="345">
        <v>5.57</v>
      </c>
      <c r="K24" s="345">
        <v>2.39</v>
      </c>
      <c r="L24" s="345">
        <v>0.99</v>
      </c>
      <c r="M24" s="345">
        <v>0</v>
      </c>
      <c r="N24" s="345">
        <v>1.44</v>
      </c>
      <c r="O24" s="345">
        <v>0.57</v>
      </c>
      <c r="P24" s="345">
        <v>4.31</v>
      </c>
      <c r="Q24" s="345">
        <v>0.26</v>
      </c>
      <c r="R24" s="345">
        <v>0</v>
      </c>
      <c r="S24" s="345">
        <v>0.11</v>
      </c>
      <c r="T24" s="345">
        <v>0.09</v>
      </c>
      <c r="U24" s="345">
        <v>0.8</v>
      </c>
      <c r="V24" s="345">
        <v>0</v>
      </c>
      <c r="W24" s="345">
        <v>0</v>
      </c>
      <c r="X24" s="345">
        <v>0</v>
      </c>
      <c r="Y24" s="345">
        <v>0</v>
      </c>
      <c r="Z24" s="345">
        <v>0</v>
      </c>
      <c r="AA24" s="345">
        <v>0</v>
      </c>
      <c r="AB24" s="345">
        <v>0</v>
      </c>
      <c r="AC24" s="345">
        <v>0</v>
      </c>
      <c r="AD24" s="345">
        <v>0</v>
      </c>
      <c r="AE24" s="345">
        <v>0</v>
      </c>
      <c r="AF24" s="345">
        <v>0</v>
      </c>
      <c r="AG24" s="345">
        <v>0</v>
      </c>
      <c r="AH24" s="345">
        <v>1.46</v>
      </c>
      <c r="AI24" s="345">
        <v>0.43</v>
      </c>
      <c r="AJ24" s="345">
        <v>0.54</v>
      </c>
      <c r="AK24" s="345">
        <v>0.45</v>
      </c>
      <c r="AL24" s="345">
        <v>0</v>
      </c>
      <c r="AM24" s="345">
        <v>0</v>
      </c>
      <c r="AN24" s="338">
        <v>0</v>
      </c>
      <c r="AO24" s="345">
        <v>0</v>
      </c>
      <c r="AP24" s="345">
        <v>0</v>
      </c>
      <c r="AQ24" s="132"/>
      <c r="AR24" s="132"/>
      <c r="AS24" s="132"/>
      <c r="AT24" s="132"/>
      <c r="AU24" s="132"/>
      <c r="AV24" s="132"/>
      <c r="AW24" s="132"/>
    </row>
    <row r="25" spans="1:42" ht="16.5" customHeight="1">
      <c r="A25" s="346"/>
      <c r="B25" s="308"/>
      <c r="C25" s="308"/>
      <c r="D25" s="349">
        <v>401002</v>
      </c>
      <c r="E25" s="348" t="s">
        <v>808</v>
      </c>
      <c r="F25" s="345">
        <v>31.6</v>
      </c>
      <c r="G25" s="345">
        <v>30.14</v>
      </c>
      <c r="H25" s="345">
        <v>11.94</v>
      </c>
      <c r="I25" s="345">
        <v>1.67</v>
      </c>
      <c r="J25" s="345">
        <v>5.57</v>
      </c>
      <c r="K25" s="345">
        <v>2.39</v>
      </c>
      <c r="L25" s="345">
        <v>0.99</v>
      </c>
      <c r="M25" s="345">
        <v>0</v>
      </c>
      <c r="N25" s="345">
        <v>1.44</v>
      </c>
      <c r="O25" s="345">
        <v>0.57</v>
      </c>
      <c r="P25" s="345">
        <v>4.31</v>
      </c>
      <c r="Q25" s="345">
        <v>0.26</v>
      </c>
      <c r="R25" s="345">
        <v>0</v>
      </c>
      <c r="S25" s="345">
        <v>0.11</v>
      </c>
      <c r="T25" s="345">
        <v>0.09</v>
      </c>
      <c r="U25" s="345">
        <v>0.8</v>
      </c>
      <c r="V25" s="345">
        <v>0</v>
      </c>
      <c r="W25" s="345">
        <v>0</v>
      </c>
      <c r="X25" s="345">
        <v>0</v>
      </c>
      <c r="Y25" s="345">
        <v>0</v>
      </c>
      <c r="Z25" s="345">
        <v>0</v>
      </c>
      <c r="AA25" s="345">
        <v>0</v>
      </c>
      <c r="AB25" s="345">
        <v>0</v>
      </c>
      <c r="AC25" s="345">
        <v>0</v>
      </c>
      <c r="AD25" s="345">
        <v>0</v>
      </c>
      <c r="AE25" s="345">
        <v>0</v>
      </c>
      <c r="AF25" s="345">
        <v>0</v>
      </c>
      <c r="AG25" s="345">
        <v>0</v>
      </c>
      <c r="AH25" s="345">
        <v>1.46</v>
      </c>
      <c r="AI25" s="345">
        <v>0.43</v>
      </c>
      <c r="AJ25" s="345">
        <v>0.54</v>
      </c>
      <c r="AK25" s="345">
        <v>0.45</v>
      </c>
      <c r="AL25" s="345">
        <v>0</v>
      </c>
      <c r="AM25" s="345">
        <v>0</v>
      </c>
      <c r="AN25" s="338">
        <v>0</v>
      </c>
      <c r="AO25" s="345">
        <v>0</v>
      </c>
      <c r="AP25" s="345">
        <v>0</v>
      </c>
    </row>
    <row r="26" spans="1:42" ht="16.5" customHeight="1">
      <c r="A26" s="346" t="s">
        <v>476</v>
      </c>
      <c r="B26" s="308" t="s">
        <v>313</v>
      </c>
      <c r="C26" s="308" t="s">
        <v>529</v>
      </c>
      <c r="D26" s="349" t="s">
        <v>1</v>
      </c>
      <c r="E26" s="348" t="s">
        <v>755</v>
      </c>
      <c r="F26" s="345">
        <v>31.6</v>
      </c>
      <c r="G26" s="345">
        <v>30.14</v>
      </c>
      <c r="H26" s="345">
        <v>11.94</v>
      </c>
      <c r="I26" s="345">
        <v>1.67</v>
      </c>
      <c r="J26" s="345">
        <v>5.57</v>
      </c>
      <c r="K26" s="345">
        <v>2.39</v>
      </c>
      <c r="L26" s="345">
        <v>0.99</v>
      </c>
      <c r="M26" s="345">
        <v>0</v>
      </c>
      <c r="N26" s="345">
        <v>1.44</v>
      </c>
      <c r="O26" s="345">
        <v>0.57</v>
      </c>
      <c r="P26" s="345">
        <v>4.31</v>
      </c>
      <c r="Q26" s="345">
        <v>0.26</v>
      </c>
      <c r="R26" s="345">
        <v>0</v>
      </c>
      <c r="S26" s="345">
        <v>0.11</v>
      </c>
      <c r="T26" s="345">
        <v>0.09</v>
      </c>
      <c r="U26" s="345">
        <v>0.8</v>
      </c>
      <c r="V26" s="345">
        <v>0</v>
      </c>
      <c r="W26" s="345">
        <v>0</v>
      </c>
      <c r="X26" s="345">
        <v>0</v>
      </c>
      <c r="Y26" s="345">
        <v>0</v>
      </c>
      <c r="Z26" s="345">
        <v>0</v>
      </c>
      <c r="AA26" s="345">
        <v>0</v>
      </c>
      <c r="AB26" s="345">
        <v>0</v>
      </c>
      <c r="AC26" s="345">
        <v>0</v>
      </c>
      <c r="AD26" s="345">
        <v>0</v>
      </c>
      <c r="AE26" s="345">
        <v>0</v>
      </c>
      <c r="AF26" s="345">
        <v>0</v>
      </c>
      <c r="AG26" s="345">
        <v>0</v>
      </c>
      <c r="AH26" s="345">
        <v>1.46</v>
      </c>
      <c r="AI26" s="345">
        <v>0.43</v>
      </c>
      <c r="AJ26" s="345">
        <v>0.54</v>
      </c>
      <c r="AK26" s="345">
        <v>0.45</v>
      </c>
      <c r="AL26" s="345">
        <v>0</v>
      </c>
      <c r="AM26" s="345">
        <v>0</v>
      </c>
      <c r="AN26" s="338">
        <v>0</v>
      </c>
      <c r="AO26" s="345">
        <v>0</v>
      </c>
      <c r="AP26" s="345">
        <v>0</v>
      </c>
    </row>
    <row r="27" spans="1:42" ht="16.5" customHeight="1">
      <c r="A27" s="346"/>
      <c r="B27" s="308"/>
      <c r="C27" s="308" t="s">
        <v>266</v>
      </c>
      <c r="D27" s="349"/>
      <c r="E27" s="348" t="s">
        <v>265</v>
      </c>
      <c r="F27" s="345">
        <v>1.7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0</v>
      </c>
      <c r="O27" s="345">
        <v>0</v>
      </c>
      <c r="P27" s="345">
        <v>0</v>
      </c>
      <c r="Q27" s="345">
        <v>0</v>
      </c>
      <c r="R27" s="345">
        <v>0</v>
      </c>
      <c r="S27" s="345">
        <v>0</v>
      </c>
      <c r="T27" s="345">
        <v>0</v>
      </c>
      <c r="U27" s="345">
        <v>0</v>
      </c>
      <c r="V27" s="345">
        <v>0</v>
      </c>
      <c r="W27" s="345">
        <v>0</v>
      </c>
      <c r="X27" s="345">
        <v>0</v>
      </c>
      <c r="Y27" s="345">
        <v>0</v>
      </c>
      <c r="Z27" s="345">
        <v>0</v>
      </c>
      <c r="AA27" s="345">
        <v>0</v>
      </c>
      <c r="AB27" s="345">
        <v>0</v>
      </c>
      <c r="AC27" s="345">
        <v>0</v>
      </c>
      <c r="AD27" s="345">
        <v>0</v>
      </c>
      <c r="AE27" s="345">
        <v>0</v>
      </c>
      <c r="AF27" s="345">
        <v>0</v>
      </c>
      <c r="AG27" s="345">
        <v>0</v>
      </c>
      <c r="AH27" s="345">
        <v>0</v>
      </c>
      <c r="AI27" s="345">
        <v>0</v>
      </c>
      <c r="AJ27" s="345">
        <v>0</v>
      </c>
      <c r="AK27" s="345">
        <v>0</v>
      </c>
      <c r="AL27" s="345">
        <v>0</v>
      </c>
      <c r="AM27" s="345">
        <v>0</v>
      </c>
      <c r="AN27" s="338">
        <v>0</v>
      </c>
      <c r="AO27" s="345">
        <v>1.7</v>
      </c>
      <c r="AP27" s="345">
        <v>0</v>
      </c>
    </row>
    <row r="28" spans="1:42" ht="16.5" customHeight="1">
      <c r="A28" s="346"/>
      <c r="B28" s="308"/>
      <c r="C28" s="308"/>
      <c r="D28" s="349">
        <v>401002</v>
      </c>
      <c r="E28" s="348" t="s">
        <v>808</v>
      </c>
      <c r="F28" s="345">
        <v>1.7</v>
      </c>
      <c r="G28" s="345">
        <v>0</v>
      </c>
      <c r="H28" s="345">
        <v>0</v>
      </c>
      <c r="I28" s="345">
        <v>0</v>
      </c>
      <c r="J28" s="345">
        <v>0</v>
      </c>
      <c r="K28" s="345">
        <v>0</v>
      </c>
      <c r="L28" s="345">
        <v>0</v>
      </c>
      <c r="M28" s="345">
        <v>0</v>
      </c>
      <c r="N28" s="345">
        <v>0</v>
      </c>
      <c r="O28" s="345">
        <v>0</v>
      </c>
      <c r="P28" s="345">
        <v>0</v>
      </c>
      <c r="Q28" s="345">
        <v>0</v>
      </c>
      <c r="R28" s="345">
        <v>0</v>
      </c>
      <c r="S28" s="345">
        <v>0</v>
      </c>
      <c r="T28" s="345">
        <v>0</v>
      </c>
      <c r="U28" s="345">
        <v>0</v>
      </c>
      <c r="V28" s="345">
        <v>0</v>
      </c>
      <c r="W28" s="345">
        <v>0</v>
      </c>
      <c r="X28" s="345">
        <v>0</v>
      </c>
      <c r="Y28" s="345">
        <v>0</v>
      </c>
      <c r="Z28" s="345">
        <v>0</v>
      </c>
      <c r="AA28" s="345">
        <v>0</v>
      </c>
      <c r="AB28" s="345">
        <v>0</v>
      </c>
      <c r="AC28" s="345">
        <v>0</v>
      </c>
      <c r="AD28" s="345">
        <v>0</v>
      </c>
      <c r="AE28" s="345">
        <v>0</v>
      </c>
      <c r="AF28" s="345">
        <v>0</v>
      </c>
      <c r="AG28" s="345">
        <v>0</v>
      </c>
      <c r="AH28" s="345">
        <v>0</v>
      </c>
      <c r="AI28" s="345">
        <v>0</v>
      </c>
      <c r="AJ28" s="345">
        <v>0</v>
      </c>
      <c r="AK28" s="345">
        <v>0</v>
      </c>
      <c r="AL28" s="345">
        <v>0</v>
      </c>
      <c r="AM28" s="345">
        <v>0</v>
      </c>
      <c r="AN28" s="338">
        <v>0</v>
      </c>
      <c r="AO28" s="345">
        <v>1.7</v>
      </c>
      <c r="AP28" s="345">
        <v>0</v>
      </c>
    </row>
    <row r="29" spans="1:49" ht="16.5" customHeight="1">
      <c r="A29" s="346" t="s">
        <v>476</v>
      </c>
      <c r="B29" s="308" t="s">
        <v>313</v>
      </c>
      <c r="C29" s="308" t="s">
        <v>792</v>
      </c>
      <c r="D29" s="349" t="s">
        <v>1</v>
      </c>
      <c r="E29" s="348" t="s">
        <v>421</v>
      </c>
      <c r="F29" s="345">
        <v>1.7</v>
      </c>
      <c r="G29" s="345">
        <v>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  <c r="Q29" s="345">
        <v>0</v>
      </c>
      <c r="R29" s="345">
        <v>0</v>
      </c>
      <c r="S29" s="345">
        <v>0</v>
      </c>
      <c r="T29" s="345">
        <v>0</v>
      </c>
      <c r="U29" s="345">
        <v>0</v>
      </c>
      <c r="V29" s="345">
        <v>0</v>
      </c>
      <c r="W29" s="345">
        <v>0</v>
      </c>
      <c r="X29" s="345">
        <v>0</v>
      </c>
      <c r="Y29" s="345">
        <v>0</v>
      </c>
      <c r="Z29" s="345">
        <v>0</v>
      </c>
      <c r="AA29" s="345">
        <v>0</v>
      </c>
      <c r="AB29" s="345">
        <v>0</v>
      </c>
      <c r="AC29" s="345">
        <v>0</v>
      </c>
      <c r="AD29" s="345">
        <v>0</v>
      </c>
      <c r="AE29" s="345">
        <v>0</v>
      </c>
      <c r="AF29" s="345">
        <v>0</v>
      </c>
      <c r="AG29" s="345">
        <v>0</v>
      </c>
      <c r="AH29" s="345">
        <v>0</v>
      </c>
      <c r="AI29" s="345">
        <v>0</v>
      </c>
      <c r="AJ29" s="345">
        <v>0</v>
      </c>
      <c r="AK29" s="345">
        <v>0</v>
      </c>
      <c r="AL29" s="345">
        <v>0</v>
      </c>
      <c r="AM29" s="345">
        <v>0</v>
      </c>
      <c r="AN29" s="338">
        <v>0</v>
      </c>
      <c r="AO29" s="345">
        <v>1.7</v>
      </c>
      <c r="AP29" s="345">
        <v>0</v>
      </c>
      <c r="AQ29" s="132"/>
      <c r="AR29" s="132"/>
      <c r="AS29" s="132"/>
      <c r="AT29" s="132"/>
      <c r="AU29" s="132"/>
      <c r="AV29" s="132"/>
      <c r="AW29" s="132"/>
    </row>
    <row r="30" spans="1:42" ht="16.5" customHeight="1">
      <c r="A30" s="346" t="s">
        <v>287</v>
      </c>
      <c r="B30" s="308"/>
      <c r="C30" s="308"/>
      <c r="D30" s="349"/>
      <c r="E30" s="348" t="s">
        <v>686</v>
      </c>
      <c r="F30" s="345">
        <v>2.95</v>
      </c>
      <c r="G30" s="345">
        <v>0</v>
      </c>
      <c r="H30" s="345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5">
        <v>0</v>
      </c>
      <c r="P30" s="345">
        <v>0</v>
      </c>
      <c r="Q30" s="345">
        <v>0</v>
      </c>
      <c r="R30" s="345">
        <v>0</v>
      </c>
      <c r="S30" s="345">
        <v>0</v>
      </c>
      <c r="T30" s="345">
        <v>0</v>
      </c>
      <c r="U30" s="345">
        <v>0</v>
      </c>
      <c r="V30" s="345">
        <v>2.95</v>
      </c>
      <c r="W30" s="345">
        <v>0</v>
      </c>
      <c r="X30" s="345">
        <v>0</v>
      </c>
      <c r="Y30" s="345">
        <v>0</v>
      </c>
      <c r="Z30" s="345">
        <v>0</v>
      </c>
      <c r="AA30" s="345">
        <v>0</v>
      </c>
      <c r="AB30" s="345">
        <v>0</v>
      </c>
      <c r="AC30" s="345">
        <v>0</v>
      </c>
      <c r="AD30" s="345">
        <v>0</v>
      </c>
      <c r="AE30" s="345">
        <v>2.95</v>
      </c>
      <c r="AF30" s="345">
        <v>0</v>
      </c>
      <c r="AG30" s="345">
        <v>0</v>
      </c>
      <c r="AH30" s="345">
        <v>0</v>
      </c>
      <c r="AI30" s="345">
        <v>0</v>
      </c>
      <c r="AJ30" s="345">
        <v>0</v>
      </c>
      <c r="AK30" s="345">
        <v>0</v>
      </c>
      <c r="AL30" s="345">
        <v>0</v>
      </c>
      <c r="AM30" s="345">
        <v>0</v>
      </c>
      <c r="AN30" s="338">
        <v>0</v>
      </c>
      <c r="AO30" s="345">
        <v>0</v>
      </c>
      <c r="AP30" s="345">
        <v>0</v>
      </c>
    </row>
    <row r="31" spans="1:42" ht="16.5" customHeight="1">
      <c r="A31" s="346"/>
      <c r="B31" s="308" t="s">
        <v>429</v>
      </c>
      <c r="C31" s="308"/>
      <c r="D31" s="349"/>
      <c r="E31" s="348" t="s">
        <v>120</v>
      </c>
      <c r="F31" s="345">
        <v>2.95</v>
      </c>
      <c r="G31" s="345">
        <v>0</v>
      </c>
      <c r="H31" s="345"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  <c r="O31" s="345">
        <v>0</v>
      </c>
      <c r="P31" s="345">
        <v>0</v>
      </c>
      <c r="Q31" s="345">
        <v>0</v>
      </c>
      <c r="R31" s="345">
        <v>0</v>
      </c>
      <c r="S31" s="345">
        <v>0</v>
      </c>
      <c r="T31" s="345">
        <v>0</v>
      </c>
      <c r="U31" s="345">
        <v>0</v>
      </c>
      <c r="V31" s="345">
        <v>2.95</v>
      </c>
      <c r="W31" s="345">
        <v>0</v>
      </c>
      <c r="X31" s="345">
        <v>0</v>
      </c>
      <c r="Y31" s="345">
        <v>0</v>
      </c>
      <c r="Z31" s="345">
        <v>0</v>
      </c>
      <c r="AA31" s="345">
        <v>0</v>
      </c>
      <c r="AB31" s="345">
        <v>0</v>
      </c>
      <c r="AC31" s="345">
        <v>0</v>
      </c>
      <c r="AD31" s="345">
        <v>0</v>
      </c>
      <c r="AE31" s="345">
        <v>2.95</v>
      </c>
      <c r="AF31" s="345">
        <v>0</v>
      </c>
      <c r="AG31" s="345">
        <v>0</v>
      </c>
      <c r="AH31" s="345">
        <v>0</v>
      </c>
      <c r="AI31" s="345">
        <v>0</v>
      </c>
      <c r="AJ31" s="345">
        <v>0</v>
      </c>
      <c r="AK31" s="345">
        <v>0</v>
      </c>
      <c r="AL31" s="345">
        <v>0</v>
      </c>
      <c r="AM31" s="345">
        <v>0</v>
      </c>
      <c r="AN31" s="338">
        <v>0</v>
      </c>
      <c r="AO31" s="345">
        <v>0</v>
      </c>
      <c r="AP31" s="345">
        <v>0</v>
      </c>
    </row>
    <row r="32" spans="1:42" ht="16.5" customHeight="1">
      <c r="A32" s="346"/>
      <c r="B32" s="308"/>
      <c r="C32" s="308" t="s">
        <v>630</v>
      </c>
      <c r="D32" s="349"/>
      <c r="E32" s="348" t="s">
        <v>844</v>
      </c>
      <c r="F32" s="345">
        <v>2.95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5">
        <v>0</v>
      </c>
      <c r="M32" s="345">
        <v>0</v>
      </c>
      <c r="N32" s="345">
        <v>0</v>
      </c>
      <c r="O32" s="345">
        <v>0</v>
      </c>
      <c r="P32" s="345">
        <v>0</v>
      </c>
      <c r="Q32" s="345">
        <v>0</v>
      </c>
      <c r="R32" s="345">
        <v>0</v>
      </c>
      <c r="S32" s="345">
        <v>0</v>
      </c>
      <c r="T32" s="345">
        <v>0</v>
      </c>
      <c r="U32" s="345">
        <v>0</v>
      </c>
      <c r="V32" s="345">
        <v>2.95</v>
      </c>
      <c r="W32" s="345">
        <v>0</v>
      </c>
      <c r="X32" s="345">
        <v>0</v>
      </c>
      <c r="Y32" s="345">
        <v>0</v>
      </c>
      <c r="Z32" s="345">
        <v>0</v>
      </c>
      <c r="AA32" s="345">
        <v>0</v>
      </c>
      <c r="AB32" s="345">
        <v>0</v>
      </c>
      <c r="AC32" s="345">
        <v>0</v>
      </c>
      <c r="AD32" s="345">
        <v>0</v>
      </c>
      <c r="AE32" s="345">
        <v>2.95</v>
      </c>
      <c r="AF32" s="345">
        <v>0</v>
      </c>
      <c r="AG32" s="345">
        <v>0</v>
      </c>
      <c r="AH32" s="345">
        <v>0</v>
      </c>
      <c r="AI32" s="345">
        <v>0</v>
      </c>
      <c r="AJ32" s="345">
        <v>0</v>
      </c>
      <c r="AK32" s="345">
        <v>0</v>
      </c>
      <c r="AL32" s="345">
        <v>0</v>
      </c>
      <c r="AM32" s="345">
        <v>0</v>
      </c>
      <c r="AN32" s="338">
        <v>0</v>
      </c>
      <c r="AO32" s="345">
        <v>0</v>
      </c>
      <c r="AP32" s="345">
        <v>0</v>
      </c>
    </row>
    <row r="33" spans="1:42" ht="16.5" customHeight="1">
      <c r="A33" s="346"/>
      <c r="B33" s="308"/>
      <c r="C33" s="308"/>
      <c r="D33" s="349">
        <v>401002</v>
      </c>
      <c r="E33" s="348" t="s">
        <v>808</v>
      </c>
      <c r="F33" s="345">
        <v>2.95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  <c r="O33" s="345">
        <v>0</v>
      </c>
      <c r="P33" s="345">
        <v>0</v>
      </c>
      <c r="Q33" s="345">
        <v>0</v>
      </c>
      <c r="R33" s="345">
        <v>0</v>
      </c>
      <c r="S33" s="345">
        <v>0</v>
      </c>
      <c r="T33" s="345">
        <v>0</v>
      </c>
      <c r="U33" s="345">
        <v>0</v>
      </c>
      <c r="V33" s="345">
        <v>2.95</v>
      </c>
      <c r="W33" s="345">
        <v>0</v>
      </c>
      <c r="X33" s="345">
        <v>0</v>
      </c>
      <c r="Y33" s="345">
        <v>0</v>
      </c>
      <c r="Z33" s="345">
        <v>0</v>
      </c>
      <c r="AA33" s="345">
        <v>0</v>
      </c>
      <c r="AB33" s="345">
        <v>0</v>
      </c>
      <c r="AC33" s="345">
        <v>0</v>
      </c>
      <c r="AD33" s="345">
        <v>0</v>
      </c>
      <c r="AE33" s="345">
        <v>2.95</v>
      </c>
      <c r="AF33" s="345">
        <v>0</v>
      </c>
      <c r="AG33" s="345">
        <v>0</v>
      </c>
      <c r="AH33" s="345">
        <v>0</v>
      </c>
      <c r="AI33" s="345">
        <v>0</v>
      </c>
      <c r="AJ33" s="345">
        <v>0</v>
      </c>
      <c r="AK33" s="345">
        <v>0</v>
      </c>
      <c r="AL33" s="345">
        <v>0</v>
      </c>
      <c r="AM33" s="345">
        <v>0</v>
      </c>
      <c r="AN33" s="338">
        <v>0</v>
      </c>
      <c r="AO33" s="345">
        <v>0</v>
      </c>
      <c r="AP33" s="345">
        <v>0</v>
      </c>
    </row>
    <row r="34" spans="1:49" ht="16.5" customHeight="1">
      <c r="A34" s="346" t="s">
        <v>732</v>
      </c>
      <c r="B34" s="308" t="s">
        <v>110</v>
      </c>
      <c r="C34" s="308" t="s">
        <v>313</v>
      </c>
      <c r="D34" s="349" t="s">
        <v>1</v>
      </c>
      <c r="E34" s="348" t="s">
        <v>317</v>
      </c>
      <c r="F34" s="345">
        <v>2.95</v>
      </c>
      <c r="G34" s="345">
        <v>0</v>
      </c>
      <c r="H34" s="345">
        <v>0</v>
      </c>
      <c r="I34" s="345">
        <v>0</v>
      </c>
      <c r="J34" s="345">
        <v>0</v>
      </c>
      <c r="K34" s="345">
        <v>0</v>
      </c>
      <c r="L34" s="345">
        <v>0</v>
      </c>
      <c r="M34" s="345">
        <v>0</v>
      </c>
      <c r="N34" s="345">
        <v>0</v>
      </c>
      <c r="O34" s="345">
        <v>0</v>
      </c>
      <c r="P34" s="345">
        <v>0</v>
      </c>
      <c r="Q34" s="345">
        <v>0</v>
      </c>
      <c r="R34" s="345">
        <v>0</v>
      </c>
      <c r="S34" s="345">
        <v>0</v>
      </c>
      <c r="T34" s="345">
        <v>0</v>
      </c>
      <c r="U34" s="345">
        <v>0</v>
      </c>
      <c r="V34" s="345">
        <v>2.95</v>
      </c>
      <c r="W34" s="345">
        <v>0</v>
      </c>
      <c r="X34" s="345">
        <v>0</v>
      </c>
      <c r="Y34" s="345">
        <v>0</v>
      </c>
      <c r="Z34" s="345">
        <v>0</v>
      </c>
      <c r="AA34" s="345">
        <v>0</v>
      </c>
      <c r="AB34" s="345">
        <v>0</v>
      </c>
      <c r="AC34" s="345">
        <v>0</v>
      </c>
      <c r="AD34" s="345">
        <v>0</v>
      </c>
      <c r="AE34" s="345">
        <v>2.95</v>
      </c>
      <c r="AF34" s="345">
        <v>0</v>
      </c>
      <c r="AG34" s="345">
        <v>0</v>
      </c>
      <c r="AH34" s="345">
        <v>0</v>
      </c>
      <c r="AI34" s="345">
        <v>0</v>
      </c>
      <c r="AJ34" s="345">
        <v>0</v>
      </c>
      <c r="AK34" s="345">
        <v>0</v>
      </c>
      <c r="AL34" s="345">
        <v>0</v>
      </c>
      <c r="AM34" s="345">
        <v>0</v>
      </c>
      <c r="AN34" s="338">
        <v>0</v>
      </c>
      <c r="AO34" s="345">
        <v>0</v>
      </c>
      <c r="AP34" s="345">
        <v>0</v>
      </c>
      <c r="AQ34" s="136"/>
      <c r="AR34" s="136"/>
      <c r="AS34" s="136"/>
      <c r="AT34" s="136"/>
      <c r="AU34" s="136"/>
      <c r="AV34" s="132"/>
      <c r="AW34" s="132"/>
    </row>
    <row r="35" spans="33:49" ht="9.75" customHeight="1"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136"/>
      <c r="AR35" s="136"/>
      <c r="AS35" s="136"/>
      <c r="AT35" s="136"/>
      <c r="AU35" s="136"/>
      <c r="AV35" s="132"/>
      <c r="AW35" s="132"/>
    </row>
    <row r="36" spans="33:49" ht="9.75" customHeight="1"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36"/>
      <c r="AR36" s="136"/>
      <c r="AS36" s="136"/>
      <c r="AT36" s="136"/>
      <c r="AU36" s="136"/>
      <c r="AV36" s="132"/>
      <c r="AW36" s="132"/>
    </row>
  </sheetData>
  <sheetProtection/>
  <mergeCells count="42">
    <mergeCell ref="L5:L6"/>
    <mergeCell ref="AF5:AF6"/>
    <mergeCell ref="S5:S6"/>
    <mergeCell ref="AH4:AM4"/>
    <mergeCell ref="T5:T6"/>
    <mergeCell ref="Z5:Z6"/>
    <mergeCell ref="Y5:Y6"/>
    <mergeCell ref="J5:J6"/>
    <mergeCell ref="K5:K6"/>
    <mergeCell ref="M5:M6"/>
    <mergeCell ref="N5:N6"/>
    <mergeCell ref="O5:O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zoomScalePageLayoutView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AP1" s="13" t="s">
        <v>518</v>
      </c>
    </row>
    <row r="2" spans="1:42" ht="25.5" customHeight="1">
      <c r="A2" s="14" t="s">
        <v>465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53"/>
      <c r="C3" s="53"/>
      <c r="D3" s="82"/>
      <c r="E3" s="83"/>
      <c r="F3" s="49"/>
      <c r="G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338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3" ht="49.5" customHeight="1">
      <c r="A6" s="453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27"/>
    </row>
    <row r="7" spans="1:43" ht="24.75" customHeight="1">
      <c r="A7" s="58" t="s">
        <v>524</v>
      </c>
      <c r="B7" s="90" t="s">
        <v>524</v>
      </c>
      <c r="C7" s="90" t="s">
        <v>524</v>
      </c>
      <c r="D7" s="90"/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57">
        <v>37</v>
      </c>
      <c r="AQ7" s="27"/>
    </row>
    <row r="8" spans="1:43" ht="24.75" customHeight="1">
      <c r="A8" s="308"/>
      <c r="B8" s="308"/>
      <c r="C8" s="308"/>
      <c r="D8" s="308"/>
      <c r="E8" s="318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27"/>
    </row>
    <row r="9" spans="1:46" ht="24.75" customHeight="1">
      <c r="A9" s="278"/>
      <c r="B9" s="278"/>
      <c r="C9" s="278"/>
      <c r="D9" s="279"/>
      <c r="E9" s="278"/>
      <c r="F9" s="280"/>
      <c r="G9" s="280"/>
      <c r="H9" s="28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  <c r="AS9" s="27"/>
      <c r="AT9" s="27"/>
    </row>
    <row r="10" spans="1:42" ht="9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P10" s="27"/>
      <c r="Q10" s="27"/>
      <c r="R10" s="27"/>
      <c r="S10" s="27"/>
      <c r="T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2:42" ht="9.7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27"/>
      <c r="Q11" s="27"/>
      <c r="R11" s="27"/>
      <c r="S11" s="27"/>
      <c r="T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3:42" ht="9.75" customHeight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P12" s="27"/>
      <c r="Q12" s="27"/>
      <c r="R12" s="27"/>
      <c r="S12" s="27"/>
      <c r="T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4:42" ht="9.7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4:42" ht="9.75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5" ht="9.75" customHeight="1">
      <c r="A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S15" s="27"/>
    </row>
    <row r="16" spans="5:43" ht="9.75" customHeigh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5:43" ht="9.75" customHeight="1">
      <c r="E17" s="27"/>
      <c r="F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5:41" ht="9.75" customHeight="1">
      <c r="E18" s="27"/>
      <c r="F18" s="27"/>
      <c r="H18" s="27"/>
      <c r="O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5:41" ht="9.75" customHeight="1">
      <c r="E19" s="27"/>
      <c r="F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G19" s="27"/>
      <c r="AI19" s="27"/>
      <c r="AJ19" s="27"/>
      <c r="AK19" s="27"/>
      <c r="AL19" s="27"/>
      <c r="AM19" s="27"/>
      <c r="AN19" s="27"/>
      <c r="AO19" s="27"/>
    </row>
    <row r="20" spans="5:41" ht="9.75" customHeight="1">
      <c r="E20" s="27"/>
      <c r="F20" s="27"/>
      <c r="P20" s="27"/>
      <c r="Q20" s="27"/>
      <c r="R20" s="27"/>
      <c r="S20" s="27"/>
      <c r="T20" s="27"/>
      <c r="U20" s="27"/>
      <c r="X20" s="27"/>
      <c r="Y20" s="27"/>
      <c r="AA20" s="27"/>
      <c r="AB20" s="27"/>
      <c r="AC20" s="27"/>
      <c r="AE20" s="27"/>
      <c r="AF20" s="27"/>
      <c r="AG20" s="27"/>
      <c r="AJ20" s="27"/>
      <c r="AK20" s="27"/>
      <c r="AL20" s="27"/>
      <c r="AM20" s="27"/>
      <c r="AN20" s="27"/>
      <c r="AO20" s="27"/>
    </row>
    <row r="21" spans="5:40" ht="12.75" customHeight="1">
      <c r="E21" s="27"/>
      <c r="F21" s="27"/>
      <c r="Q21" s="27"/>
      <c r="T21" s="27"/>
      <c r="U21" s="27"/>
      <c r="V21" s="27"/>
      <c r="W21" s="27"/>
      <c r="X21" s="27"/>
      <c r="AB21" s="27"/>
      <c r="AE21" s="27"/>
      <c r="AF21" s="27"/>
      <c r="AJ21" s="27"/>
      <c r="AK21" s="27"/>
      <c r="AL21" s="27"/>
      <c r="AM21" s="27"/>
      <c r="AN21" s="27"/>
    </row>
    <row r="22" spans="5:38" ht="9.75" customHeight="1">
      <c r="E22" s="27"/>
      <c r="F22" s="27"/>
      <c r="Q22" s="27"/>
      <c r="R22" s="27"/>
      <c r="T22" s="27"/>
      <c r="U22" s="27"/>
      <c r="V22" s="27"/>
      <c r="AB22" s="27"/>
      <c r="AC22" s="27"/>
      <c r="AD22" s="27"/>
      <c r="AE22" s="27"/>
      <c r="AF22" s="27"/>
      <c r="AJ22" s="27"/>
      <c r="AK22" s="27"/>
      <c r="AL22" s="27"/>
    </row>
    <row r="23" spans="6:37" ht="9.75" customHeight="1">
      <c r="F23" s="27"/>
      <c r="R23" s="27"/>
      <c r="S23" s="27"/>
      <c r="T23" s="27"/>
      <c r="AB23" s="27"/>
      <c r="AK23" s="27"/>
    </row>
    <row r="24" spans="5:38" ht="9.75" customHeight="1">
      <c r="E24" s="27"/>
      <c r="F24" s="27"/>
      <c r="S24" s="27"/>
      <c r="T24" s="27"/>
      <c r="U24" s="27"/>
      <c r="AB24" s="27"/>
      <c r="AK24" s="27"/>
      <c r="AL24" s="27"/>
    </row>
    <row r="25" spans="6:38" ht="9.75" customHeight="1">
      <c r="F25" s="27"/>
      <c r="AA25" s="27"/>
      <c r="AB25" s="27"/>
      <c r="AK25" s="27"/>
      <c r="AL25" s="27"/>
    </row>
    <row r="26" spans="27:38" ht="9.75" customHeight="1">
      <c r="AA26" s="27"/>
      <c r="AJ26" s="27"/>
      <c r="AL26" s="27"/>
    </row>
    <row r="27" spans="34:39" ht="9.75" customHeight="1">
      <c r="AH27" s="27"/>
      <c r="AI27" s="27"/>
      <c r="AJ27" s="27"/>
      <c r="AM27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zoomScalePageLayoutView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AP1" s="13" t="s">
        <v>150</v>
      </c>
    </row>
    <row r="2" spans="1:42" ht="25.5" customHeight="1">
      <c r="A2" s="14" t="s">
        <v>796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53"/>
      <c r="C3" s="53"/>
      <c r="D3" s="82"/>
      <c r="E3" s="83"/>
      <c r="F3" s="49"/>
      <c r="G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338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3" ht="49.5" customHeight="1">
      <c r="A6" s="453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27"/>
    </row>
    <row r="7" spans="1:43" ht="24.75" customHeight="1">
      <c r="A7" s="58" t="s">
        <v>524</v>
      </c>
      <c r="B7" s="90" t="s">
        <v>524</v>
      </c>
      <c r="C7" s="90" t="s">
        <v>524</v>
      </c>
      <c r="D7" s="90"/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143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57">
        <v>37</v>
      </c>
      <c r="AQ7" s="27"/>
    </row>
    <row r="8" spans="1:43" ht="24.75" customHeight="1">
      <c r="A8" s="308"/>
      <c r="B8" s="308"/>
      <c r="C8" s="308"/>
      <c r="D8" s="308"/>
      <c r="E8" s="318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09"/>
      <c r="AF8" s="310"/>
      <c r="AG8" s="312"/>
      <c r="AH8" s="310"/>
      <c r="AI8" s="310"/>
      <c r="AJ8" s="310"/>
      <c r="AK8" s="338"/>
      <c r="AL8" s="310"/>
      <c r="AM8" s="310"/>
      <c r="AN8" s="310"/>
      <c r="AO8" s="310"/>
      <c r="AP8" s="310"/>
      <c r="AQ8" s="27"/>
    </row>
    <row r="9" spans="1:46" ht="24.75" customHeight="1">
      <c r="A9" s="278"/>
      <c r="B9" s="278"/>
      <c r="C9" s="278"/>
      <c r="D9" s="279"/>
      <c r="E9" s="278"/>
      <c r="F9" s="280"/>
      <c r="G9" s="280"/>
      <c r="H9" s="28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44"/>
      <c r="AG9" s="31"/>
      <c r="AH9" s="31"/>
      <c r="AI9" s="31"/>
      <c r="AJ9" s="31"/>
      <c r="AK9" s="31"/>
      <c r="AL9" s="31"/>
      <c r="AM9" s="31"/>
      <c r="AN9" s="31"/>
      <c r="AO9" s="280"/>
      <c r="AP9" s="31"/>
      <c r="AQ9" s="27"/>
      <c r="AR9" s="27"/>
      <c r="AS9" s="27"/>
      <c r="AT9" s="27"/>
    </row>
    <row r="10" spans="1:42" ht="9.75" customHeight="1">
      <c r="A10" s="14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ht="9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2:42" ht="9.7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3:42" ht="9.75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ht="9.75" customHeight="1">
      <c r="A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5" ht="9.75" customHeight="1">
      <c r="A15" s="27"/>
      <c r="B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S15" s="27"/>
    </row>
    <row r="16" spans="2:43" ht="9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3:43" ht="9.75" customHeight="1">
      <c r="C17" s="27"/>
      <c r="D17" s="27"/>
      <c r="E17" s="27"/>
      <c r="F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3:41" ht="9.75" customHeight="1">
      <c r="C18" s="27"/>
      <c r="D18" s="27"/>
      <c r="E18" s="27"/>
      <c r="F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4:41" ht="9.75" customHeight="1">
      <c r="D19" s="27"/>
      <c r="E19" s="27"/>
      <c r="F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4:41" ht="9.75" customHeight="1">
      <c r="D20" s="27"/>
      <c r="E20" s="27"/>
      <c r="F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Z20" s="27"/>
      <c r="AA20" s="27"/>
      <c r="AB20" s="27"/>
      <c r="AC20" s="27"/>
      <c r="AD20" s="27"/>
      <c r="AE20" s="27"/>
      <c r="AF20" s="27"/>
      <c r="AG20" s="27"/>
      <c r="AH20" s="27"/>
      <c r="AJ20" s="27"/>
      <c r="AK20" s="27"/>
      <c r="AL20" s="27"/>
      <c r="AM20" s="27"/>
      <c r="AN20" s="27"/>
      <c r="AO20" s="27"/>
    </row>
    <row r="21" spans="5:41" ht="12.75" customHeight="1">
      <c r="E21" s="27"/>
      <c r="F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Z21" s="27"/>
      <c r="AA21" s="27"/>
      <c r="AB21" s="27"/>
      <c r="AC21" s="27"/>
      <c r="AD21" s="27"/>
      <c r="AE21" s="27"/>
      <c r="AF21" s="27"/>
      <c r="AG21" s="27"/>
      <c r="AJ21" s="27"/>
      <c r="AK21" s="27"/>
      <c r="AL21" s="27"/>
      <c r="AM21" s="27"/>
      <c r="AN21" s="27"/>
      <c r="AO21" s="27"/>
    </row>
    <row r="22" spans="5:41" ht="9.75" customHeight="1">
      <c r="E22" s="27"/>
      <c r="F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X22" s="27"/>
      <c r="Y22" s="27"/>
      <c r="Z22" s="27"/>
      <c r="AA22" s="27"/>
      <c r="AB22" s="27"/>
      <c r="AC22" s="27"/>
      <c r="AD22" s="27"/>
      <c r="AE22" s="27"/>
      <c r="AF22" s="27"/>
      <c r="AJ22" s="27"/>
      <c r="AK22" s="27"/>
      <c r="AL22" s="27"/>
      <c r="AM22" s="27"/>
      <c r="AN22" s="27"/>
      <c r="AO22" s="27"/>
    </row>
    <row r="23" spans="5:41" ht="9.75" customHeight="1">
      <c r="E23" s="27"/>
      <c r="F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X23" s="27"/>
      <c r="Y23" s="27"/>
      <c r="Z23" s="27"/>
      <c r="AA23" s="27"/>
      <c r="AB23" s="27"/>
      <c r="AC23" s="27"/>
      <c r="AD23" s="27"/>
      <c r="AI23" s="27"/>
      <c r="AK23" s="27"/>
      <c r="AL23" s="27"/>
      <c r="AM23" s="27"/>
      <c r="AN23" s="27"/>
      <c r="AO23" s="27"/>
    </row>
    <row r="24" spans="5:41" ht="9.75" customHeight="1">
      <c r="E24" s="27"/>
      <c r="F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AA24" s="27"/>
      <c r="AB24" s="27"/>
      <c r="AC24" s="27"/>
      <c r="AK24" s="27"/>
      <c r="AL24" s="27"/>
      <c r="AM24" s="27"/>
      <c r="AN24" s="27"/>
      <c r="AO24" s="27"/>
    </row>
    <row r="25" spans="5:41" ht="9.75" customHeight="1">
      <c r="E25" s="27"/>
      <c r="F25" s="27"/>
      <c r="I25" s="27"/>
      <c r="J25" s="27"/>
      <c r="K25" s="27"/>
      <c r="L25" s="27"/>
      <c r="M25" s="27"/>
      <c r="N25" s="27"/>
      <c r="O25" s="27"/>
      <c r="P25" s="27"/>
      <c r="T25" s="27"/>
      <c r="U25" s="27"/>
      <c r="V25" s="27"/>
      <c r="AA25" s="27"/>
      <c r="AB25" s="27"/>
      <c r="AK25" s="27"/>
      <c r="AL25" s="27"/>
      <c r="AM25" s="27"/>
      <c r="AO25" s="27"/>
    </row>
    <row r="26" spans="5:41" ht="9.75" customHeight="1">
      <c r="E26" s="27"/>
      <c r="F26" s="27"/>
      <c r="I26" s="27"/>
      <c r="J26" s="27"/>
      <c r="K26" s="27"/>
      <c r="L26" s="27"/>
      <c r="M26" s="27"/>
      <c r="N26" s="27"/>
      <c r="V26" s="27"/>
      <c r="AA26" s="27"/>
      <c r="AB26" s="27"/>
      <c r="AJ26" s="27"/>
      <c r="AK26" s="27"/>
      <c r="AL26" s="27"/>
      <c r="AM26" s="27"/>
      <c r="AN26" s="27"/>
      <c r="AO26" s="27"/>
    </row>
    <row r="27" spans="6:40" ht="9.75" customHeight="1">
      <c r="F27" s="27"/>
      <c r="AA27" s="27"/>
      <c r="AB27" s="27"/>
      <c r="AJ27" s="27"/>
      <c r="AL27" s="27"/>
      <c r="AM27" s="27"/>
      <c r="AN27" s="27"/>
    </row>
    <row r="28" spans="27:40" ht="12.75" customHeight="1">
      <c r="AA28" s="27"/>
      <c r="AI28" s="27"/>
      <c r="AK28" s="27"/>
      <c r="AL28" s="27"/>
      <c r="AM28" s="27"/>
      <c r="AN28" s="27"/>
    </row>
    <row r="29" spans="27:39" ht="12.75" customHeight="1">
      <c r="AA29" s="27"/>
      <c r="AK29" s="27"/>
      <c r="AL29" s="27"/>
      <c r="AM29" s="27"/>
    </row>
    <row r="30" spans="37:38" ht="12.75" customHeight="1">
      <c r="AK30" s="27"/>
      <c r="AL30" s="27"/>
    </row>
    <row r="31" ht="12.75" customHeight="1">
      <c r="AK31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AP1" s="13" t="s">
        <v>420</v>
      </c>
    </row>
    <row r="2" spans="1:42" ht="25.5" customHeight="1">
      <c r="A2" s="14" t="s">
        <v>149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25.5" customHeight="1">
      <c r="B3" s="53"/>
      <c r="C3" s="53"/>
      <c r="D3" s="82"/>
      <c r="E3" s="83"/>
      <c r="F3" s="49"/>
      <c r="G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216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202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3" ht="49.5" customHeight="1">
      <c r="A6" s="453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27"/>
    </row>
    <row r="7" spans="1:43" ht="24.75" customHeight="1">
      <c r="A7" s="58" t="s">
        <v>524</v>
      </c>
      <c r="B7" s="90" t="s">
        <v>524</v>
      </c>
      <c r="C7" s="90" t="s">
        <v>524</v>
      </c>
      <c r="D7" s="90"/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97">
        <v>37</v>
      </c>
      <c r="AQ7" s="27"/>
    </row>
    <row r="8" spans="1:43" s="64" customFormat="1" ht="24.75" customHeight="1">
      <c r="A8" s="350"/>
      <c r="B8" s="350"/>
      <c r="C8" s="350"/>
      <c r="D8" s="350"/>
      <c r="E8" s="351"/>
      <c r="F8" s="338"/>
      <c r="G8" s="338"/>
      <c r="H8" s="338"/>
      <c r="I8" s="338"/>
      <c r="J8" s="352"/>
      <c r="K8" s="352"/>
      <c r="L8" s="352"/>
      <c r="M8" s="338"/>
      <c r="N8" s="352"/>
      <c r="O8" s="352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52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271"/>
    </row>
    <row r="9" spans="1:46" ht="24.75" customHeight="1">
      <c r="A9" s="278"/>
      <c r="B9" s="278"/>
      <c r="C9" s="278"/>
      <c r="D9" s="279"/>
      <c r="E9" s="278"/>
      <c r="F9" s="280"/>
      <c r="G9" s="280"/>
      <c r="H9" s="28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  <c r="AS9" s="27"/>
      <c r="AT9" s="27"/>
    </row>
    <row r="10" spans="1:43" ht="9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P10" s="27"/>
      <c r="Q10" s="27"/>
      <c r="R10" s="27"/>
      <c r="S10" s="27"/>
      <c r="T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2:43" ht="9.7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27"/>
      <c r="Q11" s="27"/>
      <c r="R11" s="27"/>
      <c r="S11" s="27"/>
      <c r="T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3:42" ht="9.75" customHeight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4:42" ht="9.7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4:42" ht="9.75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5" ht="9.75" customHeight="1">
      <c r="A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S15" s="27"/>
    </row>
    <row r="16" spans="5:43" ht="9.75" customHeigh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5:43" ht="9.75" customHeight="1">
      <c r="E17" s="27"/>
      <c r="F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5:42" ht="9.75" customHeight="1">
      <c r="E18" s="27"/>
      <c r="F18" s="27"/>
      <c r="H18" s="27"/>
      <c r="M18" s="27"/>
      <c r="N18" s="27"/>
      <c r="O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5:42" ht="9.75" customHeight="1">
      <c r="E19" s="27"/>
      <c r="F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G19" s="27"/>
      <c r="AI19" s="27"/>
      <c r="AJ19" s="27"/>
      <c r="AK19" s="27"/>
      <c r="AL19" s="27"/>
      <c r="AM19" s="27"/>
      <c r="AN19" s="27"/>
      <c r="AO19" s="27"/>
      <c r="AP19" s="27"/>
    </row>
    <row r="20" spans="5:42" ht="9.75" customHeight="1">
      <c r="E20" s="27"/>
      <c r="F20" s="27"/>
      <c r="P20" s="27"/>
      <c r="Q20" s="27"/>
      <c r="R20" s="27"/>
      <c r="S20" s="27"/>
      <c r="T20" s="27"/>
      <c r="U20" s="27"/>
      <c r="AA20" s="27"/>
      <c r="AB20" s="27"/>
      <c r="AC20" s="27"/>
      <c r="AE20" s="27"/>
      <c r="AF20" s="27"/>
      <c r="AG20" s="27"/>
      <c r="AJ20" s="27"/>
      <c r="AK20" s="27"/>
      <c r="AL20" s="27"/>
      <c r="AM20" s="27"/>
      <c r="AN20" s="27"/>
      <c r="AO20" s="27"/>
      <c r="AP20" s="27"/>
    </row>
    <row r="21" spans="5:41" ht="12.75" customHeight="1">
      <c r="E21" s="27"/>
      <c r="F21" s="27"/>
      <c r="Q21" s="27"/>
      <c r="AA21" s="27"/>
      <c r="AB21" s="27"/>
      <c r="AC21" s="27"/>
      <c r="AE21" s="27"/>
      <c r="AF21" s="27"/>
      <c r="AJ21" s="27"/>
      <c r="AK21" s="27"/>
      <c r="AL21" s="27"/>
      <c r="AM21" s="27"/>
      <c r="AN21" s="27"/>
      <c r="AO21" s="27"/>
    </row>
    <row r="22" spans="5:41" ht="9.75" customHeight="1">
      <c r="E22" s="27"/>
      <c r="F22" s="27"/>
      <c r="Q22" s="27"/>
      <c r="R22" s="27"/>
      <c r="AA22" s="27"/>
      <c r="AB22" s="27"/>
      <c r="AC22" s="27"/>
      <c r="AD22" s="27"/>
      <c r="AE22" s="27"/>
      <c r="AF22" s="27"/>
      <c r="AJ22" s="27"/>
      <c r="AK22" s="27"/>
      <c r="AL22" s="27"/>
      <c r="AM22" s="27"/>
      <c r="AN22" s="27"/>
      <c r="AO22" s="27"/>
    </row>
    <row r="23" spans="6:41" ht="9.75" customHeight="1">
      <c r="F23" s="27"/>
      <c r="R23" s="27"/>
      <c r="S23" s="27"/>
      <c r="T23" s="27"/>
      <c r="AA23" s="27"/>
      <c r="AB23" s="27"/>
      <c r="AK23" s="27"/>
      <c r="AL23" s="27"/>
      <c r="AM23" s="27"/>
      <c r="AN23" s="27"/>
      <c r="AO23" s="27"/>
    </row>
    <row r="24" spans="5:41" ht="9.75" customHeight="1">
      <c r="E24" s="27"/>
      <c r="F24" s="27"/>
      <c r="S24" s="27"/>
      <c r="T24" s="27"/>
      <c r="U24" s="27"/>
      <c r="AA24" s="27"/>
      <c r="AB24" s="27"/>
      <c r="AL24" s="27"/>
      <c r="AM24" s="27"/>
      <c r="AN24" s="27"/>
      <c r="AO24" s="27"/>
    </row>
    <row r="25" spans="6:41" ht="9.75" customHeight="1">
      <c r="F25" s="27"/>
      <c r="AA25" s="27"/>
      <c r="AB25" s="27"/>
      <c r="AL25" s="27"/>
      <c r="AM25" s="27"/>
      <c r="AO25" s="27"/>
    </row>
    <row r="26" spans="27:41" ht="9.75" customHeight="1">
      <c r="AA26" s="27"/>
      <c r="AL26" s="27"/>
      <c r="AM26" s="27"/>
      <c r="AN26" s="27"/>
      <c r="AO26" s="27"/>
    </row>
    <row r="27" spans="38:40" ht="9.75" customHeight="1">
      <c r="AL27" s="27"/>
      <c r="AM27" s="27"/>
      <c r="AN27" s="27"/>
    </row>
    <row r="28" spans="38:40" ht="12.75" customHeight="1">
      <c r="AL28" s="27"/>
      <c r="AM28" s="27"/>
      <c r="AN28" s="27"/>
    </row>
    <row r="29" spans="38:39" ht="12.75" customHeight="1">
      <c r="AL29" s="27"/>
      <c r="AM29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zoomScalePageLayoutView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AO1" s="122"/>
      <c r="AP1" s="13" t="s">
        <v>464</v>
      </c>
    </row>
    <row r="2" spans="1:42" ht="25.5" customHeight="1">
      <c r="A2" s="14" t="s">
        <v>575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53" t="s">
        <v>470</v>
      </c>
      <c r="B3" s="53"/>
      <c r="C3" s="53"/>
      <c r="D3" s="82"/>
      <c r="E3" s="83"/>
      <c r="F3" s="49"/>
      <c r="G3" s="27"/>
      <c r="AH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21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202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2" ht="49.5" customHeight="1">
      <c r="A6" s="421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</row>
    <row r="7" spans="1:42" ht="23.25" customHeight="1">
      <c r="A7" s="58"/>
      <c r="B7" s="90" t="s">
        <v>524</v>
      </c>
      <c r="C7" s="90" t="s">
        <v>524</v>
      </c>
      <c r="D7" s="40" t="s">
        <v>524</v>
      </c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143">
        <v>27</v>
      </c>
      <c r="AG7" s="57">
        <v>28</v>
      </c>
      <c r="AH7" s="57">
        <v>29</v>
      </c>
      <c r="AI7" s="57">
        <v>30</v>
      </c>
      <c r="AJ7" s="97">
        <v>31</v>
      </c>
      <c r="AK7" s="97">
        <v>32</v>
      </c>
      <c r="AL7" s="97">
        <v>33</v>
      </c>
      <c r="AM7" s="97">
        <v>34</v>
      </c>
      <c r="AN7" s="97">
        <v>35</v>
      </c>
      <c r="AO7" s="97">
        <v>36</v>
      </c>
      <c r="AP7" s="57">
        <v>37</v>
      </c>
    </row>
    <row r="8" spans="1:48" s="64" customFormat="1" ht="23.25" customHeight="1">
      <c r="A8" s="324"/>
      <c r="B8" s="350"/>
      <c r="C8" s="350"/>
      <c r="D8" s="350"/>
      <c r="E8" s="351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7"/>
      <c r="AF8" s="338"/>
      <c r="AG8" s="340"/>
      <c r="AH8" s="338"/>
      <c r="AI8" s="338"/>
      <c r="AJ8" s="338"/>
      <c r="AK8" s="338"/>
      <c r="AL8" s="338"/>
      <c r="AM8" s="338"/>
      <c r="AN8" s="338"/>
      <c r="AO8" s="338"/>
      <c r="AP8" s="338"/>
      <c r="AQ8" s="271"/>
      <c r="AR8" s="271"/>
      <c r="AS8" s="271"/>
      <c r="AT8" s="271"/>
      <c r="AU8" s="271"/>
      <c r="AV8" s="271"/>
    </row>
    <row r="9" spans="1:44" ht="23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44"/>
      <c r="AG9" s="31"/>
      <c r="AH9" s="31"/>
      <c r="AI9" s="31"/>
      <c r="AJ9" s="31"/>
      <c r="AK9" s="31"/>
      <c r="AL9" s="31"/>
      <c r="AM9" s="31"/>
      <c r="AN9" s="31"/>
      <c r="AO9" s="31"/>
      <c r="AP9" s="31"/>
      <c r="AR9" s="27"/>
    </row>
    <row r="10" spans="2:44" ht="12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Q10" s="27"/>
      <c r="R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J10" s="27"/>
      <c r="AK10" s="27"/>
      <c r="AM10" s="27"/>
      <c r="AN10" s="27"/>
      <c r="AO10" s="27"/>
      <c r="AP10" s="27"/>
      <c r="AQ10" s="27"/>
      <c r="AR10" s="27"/>
    </row>
    <row r="11" spans="5:44" ht="9.75" customHeight="1">
      <c r="E11" s="27"/>
      <c r="G11" s="27"/>
      <c r="H11" s="27"/>
      <c r="I11" s="27"/>
      <c r="J11" s="27"/>
      <c r="K11" s="27"/>
      <c r="L11" s="27"/>
      <c r="M11" s="27"/>
      <c r="N11" s="27"/>
      <c r="O11" s="27"/>
      <c r="Q11" s="27"/>
      <c r="R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H11" s="27"/>
      <c r="AI11" s="27"/>
      <c r="AJ11" s="27"/>
      <c r="AK11" s="27"/>
      <c r="AM11" s="27"/>
      <c r="AN11" s="27"/>
      <c r="AO11" s="27"/>
      <c r="AP11" s="27"/>
      <c r="AQ11" s="27"/>
      <c r="AR11" s="27"/>
    </row>
    <row r="12" spans="5:42" ht="9.75" customHeight="1">
      <c r="E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J12" s="27"/>
      <c r="AL12" s="27"/>
      <c r="AM12" s="27"/>
      <c r="AN12" s="27"/>
      <c r="AO12" s="27"/>
      <c r="AP12" s="27"/>
    </row>
    <row r="13" spans="5:42" ht="9.75" customHeight="1">
      <c r="E13" s="27"/>
      <c r="H13" s="27"/>
      <c r="I13" s="27"/>
      <c r="J13" s="27"/>
      <c r="K13" s="27"/>
      <c r="L13" s="27"/>
      <c r="M13" s="27"/>
      <c r="N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E13" s="27"/>
      <c r="AF13" s="27"/>
      <c r="AJ13" s="27"/>
      <c r="AK13" s="27"/>
      <c r="AL13" s="27"/>
      <c r="AN13" s="27"/>
      <c r="AO13" s="27"/>
      <c r="AP13" s="27"/>
    </row>
    <row r="14" spans="5:42" ht="9.75" customHeight="1">
      <c r="E14" s="27"/>
      <c r="H14" s="27"/>
      <c r="I14" s="27"/>
      <c r="J14" s="27"/>
      <c r="K14" s="27"/>
      <c r="L14" s="27"/>
      <c r="M14" s="27"/>
      <c r="N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K14" s="27"/>
      <c r="AL14" s="27"/>
      <c r="AN14" s="27"/>
      <c r="AO14" s="27"/>
      <c r="AP14" s="27"/>
    </row>
    <row r="15" spans="5:42" ht="9.75" customHeight="1">
      <c r="E15" s="27"/>
      <c r="F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K15" s="27"/>
      <c r="AN15" s="27"/>
      <c r="AO15" s="27"/>
      <c r="AP15" s="27"/>
    </row>
    <row r="16" spans="5:48" ht="9.75" customHeight="1">
      <c r="E16" s="27"/>
      <c r="F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K16" s="27"/>
      <c r="AL16" s="27"/>
      <c r="AN16" s="27"/>
      <c r="AO16" s="27"/>
      <c r="AP16" s="27"/>
      <c r="AV16" s="27"/>
    </row>
    <row r="17" spans="5:42" ht="9.75" customHeight="1">
      <c r="E17" s="27"/>
      <c r="F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B17" s="27"/>
      <c r="AC17" s="27"/>
      <c r="AK17" s="27"/>
      <c r="AL17" s="27"/>
      <c r="AM17" s="27"/>
      <c r="AN17" s="27"/>
      <c r="AO17" s="27"/>
      <c r="AP17" s="27"/>
    </row>
    <row r="18" spans="5:41" ht="9.75" customHeight="1">
      <c r="E18" s="27"/>
      <c r="F18" s="27"/>
      <c r="O18" s="27"/>
      <c r="P18" s="27"/>
      <c r="S18" s="27"/>
      <c r="T18" s="27"/>
      <c r="V18" s="27"/>
      <c r="X18" s="27"/>
      <c r="Y18" s="27"/>
      <c r="Z18" s="27"/>
      <c r="AA18" s="27"/>
      <c r="AB18" s="27"/>
      <c r="AC18" s="27"/>
      <c r="AK18" s="27"/>
      <c r="AL18" s="27"/>
      <c r="AO18" s="27"/>
    </row>
    <row r="19" spans="6:38" ht="9.75" customHeight="1">
      <c r="F19" s="27"/>
      <c r="AA19" s="27"/>
      <c r="AB19" s="27"/>
      <c r="AC19" s="27"/>
      <c r="AL19" s="27"/>
    </row>
    <row r="20" spans="6:38" ht="9.75" customHeight="1">
      <c r="F20" s="27"/>
      <c r="AA20" s="27"/>
      <c r="AB20" s="27"/>
      <c r="AC20" s="27"/>
      <c r="AL20" s="27"/>
    </row>
    <row r="21" spans="6:38" ht="9.75" customHeight="1">
      <c r="F21" s="27"/>
      <c r="AA21" s="27"/>
      <c r="AB21" s="27"/>
      <c r="AL21" s="27"/>
    </row>
    <row r="22" ht="9.75" customHeight="1">
      <c r="AB22" s="27"/>
    </row>
    <row r="23" spans="27:28" ht="9.75" customHeight="1">
      <c r="AA23" s="27"/>
      <c r="AB23" s="27"/>
    </row>
  </sheetData>
  <sheetProtection/>
  <mergeCells count="42">
    <mergeCell ref="M5:M6"/>
    <mergeCell ref="K5:K6"/>
    <mergeCell ref="J5:J6"/>
    <mergeCell ref="N5:N6"/>
    <mergeCell ref="O5:O6"/>
    <mergeCell ref="L5:L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AN4:AN6"/>
    <mergeCell ref="X5:X6"/>
    <mergeCell ref="U5:U6"/>
    <mergeCell ref="AD5:AD6"/>
    <mergeCell ref="AE5:AE6"/>
    <mergeCell ref="Y5:Y6"/>
    <mergeCell ref="AF5:AF6"/>
    <mergeCell ref="AO4:AO6"/>
    <mergeCell ref="AP4:AP6"/>
    <mergeCell ref="AH5:AH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zoomScalePageLayoutView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AP1" s="13" t="s">
        <v>727</v>
      </c>
    </row>
    <row r="2" spans="1:42" ht="25.5" customHeight="1">
      <c r="A2" s="14" t="s">
        <v>113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53" t="s">
        <v>470</v>
      </c>
      <c r="B3" s="53"/>
      <c r="C3" s="53"/>
      <c r="D3" s="82"/>
      <c r="E3" s="83"/>
      <c r="F3" s="49"/>
      <c r="G3" s="27"/>
      <c r="I3" s="27"/>
      <c r="J3" s="27"/>
      <c r="K3" s="27"/>
      <c r="L3" s="27"/>
      <c r="M3" s="27"/>
      <c r="N3" s="27"/>
      <c r="AC3" s="27"/>
      <c r="AJ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216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202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2" ht="49.5" customHeight="1">
      <c r="A6" s="453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</row>
    <row r="7" spans="1:42" ht="25.5" customHeight="1">
      <c r="A7" s="58" t="s">
        <v>524</v>
      </c>
      <c r="B7" s="90" t="s">
        <v>524</v>
      </c>
      <c r="C7" s="90" t="s">
        <v>524</v>
      </c>
      <c r="D7" s="90" t="s">
        <v>524</v>
      </c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143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57">
        <v>37</v>
      </c>
    </row>
    <row r="8" spans="1:44" s="64" customFormat="1" ht="21.75" customHeight="1">
      <c r="A8" s="324"/>
      <c r="B8" s="350"/>
      <c r="C8" s="350"/>
      <c r="D8" s="350"/>
      <c r="E8" s="351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7"/>
      <c r="AF8" s="338"/>
      <c r="AG8" s="340"/>
      <c r="AH8" s="338"/>
      <c r="AI8" s="338"/>
      <c r="AJ8" s="338"/>
      <c r="AK8" s="338"/>
      <c r="AL8" s="338"/>
      <c r="AM8" s="338"/>
      <c r="AN8" s="338"/>
      <c r="AO8" s="338"/>
      <c r="AP8" s="338"/>
      <c r="AQ8" s="271"/>
      <c r="AR8" s="271"/>
    </row>
    <row r="9" spans="1:44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44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</row>
    <row r="10" spans="2:42" ht="9.75" customHeight="1">
      <c r="B10" s="27"/>
      <c r="C10" s="27"/>
      <c r="D10" s="27"/>
      <c r="E10" s="27"/>
      <c r="F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7"/>
      <c r="T10" s="27"/>
      <c r="U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3:42" ht="9.75" customHeight="1">
      <c r="C11" s="27"/>
      <c r="D11" s="27"/>
      <c r="E11" s="27"/>
      <c r="F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S11" s="27"/>
      <c r="T11" s="27"/>
      <c r="U11" s="27"/>
      <c r="W11" s="27"/>
      <c r="X11" s="27"/>
      <c r="Y11" s="27"/>
      <c r="Z11" s="27"/>
      <c r="AA11" s="27"/>
      <c r="AB11" s="27"/>
      <c r="AD11" s="27"/>
      <c r="AE11" s="27"/>
      <c r="AF11" s="27"/>
      <c r="AG11" s="27"/>
      <c r="AH11" s="27"/>
      <c r="AI11" s="27"/>
      <c r="AJ11" s="27"/>
      <c r="AK11" s="27"/>
      <c r="AM11" s="27"/>
      <c r="AN11" s="27"/>
      <c r="AO11" s="27"/>
      <c r="AP11" s="27"/>
    </row>
    <row r="12" spans="3:42" ht="9.75" customHeight="1">
      <c r="C12" s="27"/>
      <c r="D12" s="27"/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W12" s="27"/>
      <c r="X12" s="27"/>
      <c r="Z12" s="27"/>
      <c r="AA12" s="27"/>
      <c r="AB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4:42" ht="9.75" customHeight="1">
      <c r="D13" s="27"/>
      <c r="E13" s="27"/>
      <c r="G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W13" s="27"/>
      <c r="X13" s="27"/>
      <c r="Y13" s="27"/>
      <c r="Z13" s="27"/>
      <c r="AA13" s="27"/>
      <c r="AB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4:42" ht="9.75" customHeight="1">
      <c r="D14" s="27"/>
      <c r="E14" s="27"/>
      <c r="G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V14" s="27"/>
      <c r="W14" s="27"/>
      <c r="X14" s="27"/>
      <c r="Y14" s="27"/>
      <c r="AA14" s="27"/>
      <c r="AB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4:42" ht="9.75" customHeight="1">
      <c r="D15" s="27"/>
      <c r="E15" s="27"/>
      <c r="F15" s="27"/>
      <c r="G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V15" s="27"/>
      <c r="W15" s="27"/>
      <c r="X15" s="27"/>
      <c r="Y15" s="27"/>
      <c r="Z15" s="27"/>
      <c r="AB15" s="27"/>
      <c r="AE15" s="27"/>
      <c r="AF15" s="27"/>
      <c r="AH15" s="27"/>
      <c r="AI15" s="27"/>
      <c r="AJ15" s="27"/>
      <c r="AK15" s="27"/>
      <c r="AL15" s="27"/>
      <c r="AM15" s="27"/>
      <c r="AN15" s="27"/>
      <c r="AP15" s="27"/>
    </row>
    <row r="16" spans="4:42" ht="9.75" customHeight="1">
      <c r="D16" s="27"/>
      <c r="E16" s="27"/>
      <c r="F16" s="27"/>
      <c r="G16" s="27"/>
      <c r="I16" s="27"/>
      <c r="J16" s="27"/>
      <c r="K16" s="27"/>
      <c r="L16" s="27"/>
      <c r="M16" s="27"/>
      <c r="N16" s="27"/>
      <c r="P16" s="27"/>
      <c r="Q16" s="27"/>
      <c r="R16" s="27"/>
      <c r="S16" s="27"/>
      <c r="T16" s="27"/>
      <c r="V16" s="27"/>
      <c r="W16" s="27"/>
      <c r="X16" s="27"/>
      <c r="Y16" s="27"/>
      <c r="Z16" s="27"/>
      <c r="AA16" s="27"/>
      <c r="AB16" s="27"/>
      <c r="AE16" s="27"/>
      <c r="AF16" s="27"/>
      <c r="AH16" s="27"/>
      <c r="AI16" s="27"/>
      <c r="AJ16" s="27"/>
      <c r="AK16" s="27"/>
      <c r="AL16" s="27"/>
      <c r="AM16" s="27"/>
      <c r="AN16" s="27"/>
      <c r="AP16" s="27"/>
    </row>
    <row r="17" spans="4:42" ht="9.75" customHeight="1">
      <c r="D17" s="27"/>
      <c r="E17" s="27"/>
      <c r="F17" s="27"/>
      <c r="G17" s="27"/>
      <c r="I17" s="27"/>
      <c r="J17" s="27"/>
      <c r="K17" s="27"/>
      <c r="L17" s="27"/>
      <c r="M17" s="27"/>
      <c r="N17" s="27"/>
      <c r="P17" s="27"/>
      <c r="Q17" s="27"/>
      <c r="R17" s="27"/>
      <c r="S17" s="27"/>
      <c r="T17" s="27"/>
      <c r="V17" s="27"/>
      <c r="W17" s="27"/>
      <c r="X17" s="27"/>
      <c r="Y17" s="27"/>
      <c r="Z17" s="27"/>
      <c r="AA17" s="27"/>
      <c r="AE17" s="27"/>
      <c r="AF17" s="27"/>
      <c r="AH17" s="27"/>
      <c r="AI17" s="27"/>
      <c r="AJ17" s="27"/>
      <c r="AK17" s="27"/>
      <c r="AL17" s="27"/>
      <c r="AM17" s="27"/>
      <c r="AN17" s="27"/>
      <c r="AP17" s="27"/>
    </row>
    <row r="18" spans="5:41" ht="9.75" customHeight="1">
      <c r="E18" s="27"/>
      <c r="F18" s="27"/>
      <c r="G18" s="27"/>
      <c r="H18" s="27"/>
      <c r="I18" s="27"/>
      <c r="J18" s="27"/>
      <c r="K18" s="27"/>
      <c r="L18" s="27"/>
      <c r="M18" s="27"/>
      <c r="N18" s="27"/>
      <c r="P18" s="27"/>
      <c r="Q18" s="27"/>
      <c r="R18" s="27"/>
      <c r="S18" s="27"/>
      <c r="T18" s="27"/>
      <c r="V18" s="27"/>
      <c r="W18" s="27"/>
      <c r="X18" s="27"/>
      <c r="Y18" s="27"/>
      <c r="Z18" s="27"/>
      <c r="AA18" s="27"/>
      <c r="AE18" s="27"/>
      <c r="AF18" s="27"/>
      <c r="AH18" s="27"/>
      <c r="AI18" s="27"/>
      <c r="AJ18" s="27"/>
      <c r="AK18" s="27"/>
      <c r="AL18" s="27"/>
      <c r="AM18" s="27"/>
      <c r="AN18" s="27"/>
      <c r="AO18" s="27"/>
    </row>
    <row r="19" spans="5:36" ht="9.75" customHeight="1">
      <c r="E19" s="27"/>
      <c r="G19" s="27"/>
      <c r="H19" s="27"/>
      <c r="P19" s="27"/>
      <c r="R19" s="27"/>
      <c r="S19" s="27"/>
      <c r="T19" s="27"/>
      <c r="V19" s="27"/>
      <c r="W19" s="27"/>
      <c r="X19" s="27"/>
      <c r="Y19" s="27"/>
      <c r="Z19" s="27"/>
      <c r="AA19" s="27"/>
      <c r="AH19" s="27"/>
      <c r="AJ19" s="27"/>
    </row>
    <row r="20" spans="5:26" ht="9.75" customHeight="1">
      <c r="E20" s="27"/>
      <c r="F20" s="27"/>
      <c r="G20" s="27"/>
      <c r="W20" s="27"/>
      <c r="X20" s="27"/>
      <c r="Y20" s="27"/>
      <c r="Z20" s="27"/>
    </row>
    <row r="21" spans="5:24" ht="9.75" customHeight="1">
      <c r="E21" s="27"/>
      <c r="G21" s="27"/>
      <c r="W21" s="27"/>
      <c r="X21" s="27"/>
    </row>
    <row r="22" spans="5:23" ht="9.75" customHeight="1">
      <c r="E22" s="27"/>
      <c r="F22" s="27"/>
      <c r="H22" s="27"/>
      <c r="W22" s="27"/>
    </row>
    <row r="23" spans="5:23" ht="9.75" customHeight="1">
      <c r="E23" s="27"/>
      <c r="F23" s="27"/>
      <c r="V23" s="27"/>
      <c r="W23" s="27"/>
    </row>
    <row r="24" spans="5:22" ht="9.75" customHeight="1">
      <c r="E24" s="27"/>
      <c r="F24" s="27"/>
      <c r="U24" s="27"/>
      <c r="V24" s="27"/>
    </row>
    <row r="25" spans="5:22" ht="9.75" customHeight="1">
      <c r="E25" s="27"/>
      <c r="T25" s="27"/>
      <c r="U25" s="27"/>
      <c r="V25" s="27"/>
    </row>
    <row r="26" spans="5:21" ht="9.75" customHeight="1">
      <c r="E26" s="27"/>
      <c r="T26" s="27"/>
      <c r="U26" s="27"/>
    </row>
    <row r="27" spans="6:20" ht="9.75" customHeight="1">
      <c r="F27" s="27"/>
      <c r="T27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259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</cols>
  <sheetData>
    <row r="1" spans="1:17" ht="24.75" customHeight="1">
      <c r="A1" s="9"/>
      <c r="B1" s="10"/>
      <c r="C1" s="10"/>
      <c r="D1" s="11"/>
      <c r="E1" s="12"/>
      <c r="F1" s="12"/>
      <c r="G1" s="12"/>
      <c r="H1" s="12"/>
      <c r="I1"/>
      <c r="J1" s="12"/>
      <c r="K1" s="12"/>
      <c r="L1" s="12"/>
      <c r="M1" s="12"/>
      <c r="N1" s="11"/>
      <c r="O1" s="11"/>
      <c r="P1" s="11"/>
      <c r="Q1" s="13" t="s">
        <v>13</v>
      </c>
    </row>
    <row r="2" spans="1:17" ht="24.75" customHeight="1">
      <c r="A2" s="14" t="s">
        <v>349</v>
      </c>
      <c r="B2" s="14"/>
      <c r="C2" s="14"/>
      <c r="D2" s="14"/>
      <c r="E2" s="14"/>
      <c r="F2" s="14"/>
      <c r="G2" s="14"/>
      <c r="H2" s="14"/>
      <c r="I2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307" t="s">
        <v>470</v>
      </c>
      <c r="B3" s="15"/>
      <c r="C3" s="15"/>
      <c r="D3" s="12"/>
      <c r="E3" s="12"/>
      <c r="F3" s="12"/>
      <c r="G3" s="12"/>
      <c r="H3" s="12"/>
      <c r="I3"/>
      <c r="J3" s="12"/>
      <c r="K3" s="12"/>
      <c r="L3" s="12"/>
      <c r="M3" s="12"/>
      <c r="N3" s="12"/>
      <c r="O3" s="12"/>
      <c r="P3" s="12"/>
      <c r="Q3" s="16" t="s">
        <v>423</v>
      </c>
    </row>
    <row r="4" spans="1:17" ht="24.75" customHeight="1">
      <c r="A4" s="17" t="s">
        <v>346</v>
      </c>
      <c r="B4" s="18"/>
      <c r="C4" s="18" t="s">
        <v>84</v>
      </c>
      <c r="D4" s="300"/>
      <c r="E4" s="300"/>
      <c r="F4" s="300"/>
      <c r="G4" s="300"/>
      <c r="H4" s="300"/>
      <c r="I4" s="301"/>
      <c r="J4" s="300"/>
      <c r="K4" s="300"/>
      <c r="L4" s="300"/>
      <c r="M4" s="300"/>
      <c r="N4" s="300"/>
      <c r="O4" s="300"/>
      <c r="P4" s="300"/>
      <c r="Q4" s="302"/>
    </row>
    <row r="5" spans="1:17" ht="24.75" customHeight="1">
      <c r="A5" s="390" t="s">
        <v>116</v>
      </c>
      <c r="B5" s="390" t="s">
        <v>223</v>
      </c>
      <c r="C5" s="392" t="s">
        <v>116</v>
      </c>
      <c r="D5" s="393" t="s">
        <v>78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</row>
    <row r="6" spans="1:17" ht="24.75" customHeight="1">
      <c r="A6" s="391"/>
      <c r="B6" s="391"/>
      <c r="C6" s="391"/>
      <c r="D6" s="20" t="s">
        <v>171</v>
      </c>
      <c r="E6" s="21" t="s">
        <v>376</v>
      </c>
      <c r="F6" s="22" t="s">
        <v>62</v>
      </c>
      <c r="G6" s="22" t="s">
        <v>325</v>
      </c>
      <c r="H6" s="23" t="s">
        <v>122</v>
      </c>
      <c r="I6" s="109" t="s">
        <v>511</v>
      </c>
      <c r="J6" s="24" t="s">
        <v>380</v>
      </c>
      <c r="K6" s="108" t="s">
        <v>124</v>
      </c>
      <c r="L6" s="303" t="s">
        <v>459</v>
      </c>
      <c r="M6" s="303" t="s">
        <v>138</v>
      </c>
      <c r="N6" s="178" t="s">
        <v>668</v>
      </c>
      <c r="O6" s="22" t="s">
        <v>815</v>
      </c>
      <c r="P6" s="22" t="s">
        <v>36</v>
      </c>
      <c r="Q6" s="23" t="s">
        <v>497</v>
      </c>
    </row>
    <row r="7" spans="1:18" ht="24.75" customHeight="1">
      <c r="A7" s="25" t="s">
        <v>809</v>
      </c>
      <c r="B7" s="261">
        <v>42.27</v>
      </c>
      <c r="C7" s="26" t="s">
        <v>790</v>
      </c>
      <c r="D7" s="260">
        <f>SUM(D8:D10)</f>
        <v>40.56999999999999</v>
      </c>
      <c r="E7" s="261">
        <f aca="true" t="shared" si="0" ref="E7:Q7">E8+E9+E10</f>
        <v>40.56999999999999</v>
      </c>
      <c r="F7" s="262">
        <f t="shared" si="0"/>
        <v>0</v>
      </c>
      <c r="G7" s="261">
        <f t="shared" si="0"/>
        <v>0</v>
      </c>
      <c r="H7" s="261">
        <f t="shared" si="0"/>
        <v>0</v>
      </c>
      <c r="I7" s="263">
        <f t="shared" si="0"/>
        <v>0</v>
      </c>
      <c r="J7" s="261">
        <f t="shared" si="0"/>
        <v>0</v>
      </c>
      <c r="K7" s="261">
        <f t="shared" si="0"/>
        <v>0</v>
      </c>
      <c r="L7" s="261">
        <f t="shared" si="0"/>
        <v>0</v>
      </c>
      <c r="M7" s="261">
        <f t="shared" si="0"/>
        <v>0</v>
      </c>
      <c r="N7" s="261">
        <f t="shared" si="0"/>
        <v>0</v>
      </c>
      <c r="O7" s="261">
        <f t="shared" si="0"/>
        <v>0</v>
      </c>
      <c r="P7" s="261">
        <f t="shared" si="0"/>
        <v>0</v>
      </c>
      <c r="Q7" s="261">
        <f t="shared" si="0"/>
        <v>0</v>
      </c>
      <c r="R7" s="27"/>
    </row>
    <row r="8" spans="1:18" ht="24.75" customHeight="1">
      <c r="A8" s="28" t="s">
        <v>535</v>
      </c>
      <c r="B8" s="261">
        <v>0</v>
      </c>
      <c r="C8" s="257" t="s">
        <v>227</v>
      </c>
      <c r="D8" s="260">
        <v>32.55</v>
      </c>
      <c r="E8" s="260">
        <v>32.55</v>
      </c>
      <c r="F8" s="260">
        <v>0</v>
      </c>
      <c r="G8" s="261">
        <v>0</v>
      </c>
      <c r="H8" s="305">
        <v>0</v>
      </c>
      <c r="I8" s="263">
        <v>0</v>
      </c>
      <c r="J8" s="305">
        <v>0</v>
      </c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1">
        <v>0</v>
      </c>
      <c r="Q8" s="262">
        <v>0</v>
      </c>
      <c r="R8" s="27"/>
    </row>
    <row r="9" spans="1:18" ht="24.75" customHeight="1">
      <c r="A9" s="254" t="s">
        <v>826</v>
      </c>
      <c r="B9" s="263">
        <v>0</v>
      </c>
      <c r="C9" s="26" t="s">
        <v>642</v>
      </c>
      <c r="D9" s="269">
        <v>1.68</v>
      </c>
      <c r="E9" s="269">
        <v>1.68</v>
      </c>
      <c r="F9" s="260">
        <v>0</v>
      </c>
      <c r="G9" s="263">
        <v>0</v>
      </c>
      <c r="H9" s="33">
        <v>0</v>
      </c>
      <c r="I9" s="263">
        <v>0</v>
      </c>
      <c r="J9" s="33">
        <v>0</v>
      </c>
      <c r="K9" s="269">
        <v>0</v>
      </c>
      <c r="L9" s="269">
        <v>0</v>
      </c>
      <c r="M9" s="260">
        <v>0</v>
      </c>
      <c r="N9" s="269">
        <v>0</v>
      </c>
      <c r="O9" s="269">
        <v>0</v>
      </c>
      <c r="P9" s="263">
        <v>0</v>
      </c>
      <c r="Q9" s="304">
        <v>0</v>
      </c>
      <c r="R9" s="27"/>
    </row>
    <row r="10" spans="1:21" ht="24.75" customHeight="1">
      <c r="A10" s="29" t="s">
        <v>358</v>
      </c>
      <c r="B10" s="264">
        <v>0</v>
      </c>
      <c r="C10" s="30" t="s">
        <v>394</v>
      </c>
      <c r="D10" s="267">
        <v>6.34</v>
      </c>
      <c r="E10" s="267">
        <v>6.34</v>
      </c>
      <c r="F10" s="269">
        <v>0</v>
      </c>
      <c r="G10" s="265">
        <v>0</v>
      </c>
      <c r="H10" s="266">
        <v>0</v>
      </c>
      <c r="I10" s="263">
        <v>0</v>
      </c>
      <c r="J10" s="266">
        <v>0</v>
      </c>
      <c r="K10" s="267">
        <v>0</v>
      </c>
      <c r="L10" s="267">
        <v>0</v>
      </c>
      <c r="M10" s="269">
        <v>0</v>
      </c>
      <c r="N10" s="267">
        <v>0</v>
      </c>
      <c r="O10" s="267">
        <v>0</v>
      </c>
      <c r="P10" s="265">
        <v>0</v>
      </c>
      <c r="Q10" s="268">
        <v>0</v>
      </c>
      <c r="R10" s="27"/>
      <c r="S10" s="27"/>
      <c r="T10" s="27"/>
      <c r="U10" s="27"/>
    </row>
    <row r="11" spans="1:21" ht="18" customHeight="1">
      <c r="A11" s="29" t="s">
        <v>75</v>
      </c>
      <c r="B11" s="263">
        <v>0</v>
      </c>
      <c r="C11" s="30" t="s">
        <v>741</v>
      </c>
      <c r="D11" s="264">
        <f>SUM(D12:D14)</f>
        <v>1.7</v>
      </c>
      <c r="E11" s="264">
        <f aca="true" t="shared" si="1" ref="E11:J11">E12+E13+E14</f>
        <v>1.7</v>
      </c>
      <c r="F11" s="264">
        <f t="shared" si="1"/>
        <v>0</v>
      </c>
      <c r="G11" s="264">
        <f t="shared" si="1"/>
        <v>0</v>
      </c>
      <c r="H11" s="264">
        <f t="shared" si="1"/>
        <v>0</v>
      </c>
      <c r="I11" s="263">
        <f t="shared" si="1"/>
        <v>0</v>
      </c>
      <c r="J11" s="264">
        <f t="shared" si="1"/>
        <v>0</v>
      </c>
      <c r="K11" s="264">
        <f>K12+K14+K13</f>
        <v>0</v>
      </c>
      <c r="L11" s="264">
        <f aca="true" t="shared" si="2" ref="L11:Q11">L12+L13+L14</f>
        <v>0</v>
      </c>
      <c r="M11" s="264">
        <f t="shared" si="2"/>
        <v>0</v>
      </c>
      <c r="N11" s="264">
        <f t="shared" si="2"/>
        <v>0</v>
      </c>
      <c r="O11" s="264">
        <f t="shared" si="2"/>
        <v>0</v>
      </c>
      <c r="P11" s="264">
        <f t="shared" si="2"/>
        <v>0</v>
      </c>
      <c r="Q11" s="264">
        <f t="shared" si="2"/>
        <v>0</v>
      </c>
      <c r="R11" s="27"/>
      <c r="S11" s="27"/>
      <c r="T11" s="27"/>
      <c r="U11" s="27"/>
    </row>
    <row r="12" spans="1:19" ht="21.75" customHeight="1">
      <c r="A12" s="28" t="s">
        <v>375</v>
      </c>
      <c r="B12" s="306">
        <v>0</v>
      </c>
      <c r="C12" s="26" t="s">
        <v>683</v>
      </c>
      <c r="D12" s="260">
        <v>0</v>
      </c>
      <c r="E12" s="260">
        <v>0</v>
      </c>
      <c r="F12" s="260">
        <v>0</v>
      </c>
      <c r="G12" s="261">
        <v>0</v>
      </c>
      <c r="H12" s="305">
        <v>0</v>
      </c>
      <c r="I12" s="263">
        <v>0</v>
      </c>
      <c r="J12" s="305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61">
        <v>0</v>
      </c>
      <c r="Q12" s="262">
        <v>0</v>
      </c>
      <c r="R12" s="27"/>
      <c r="S12" s="27"/>
    </row>
    <row r="13" spans="1:19" ht="24.75" customHeight="1">
      <c r="A13" s="28" t="s">
        <v>155</v>
      </c>
      <c r="B13" s="265">
        <v>0</v>
      </c>
      <c r="C13" s="26" t="s">
        <v>719</v>
      </c>
      <c r="D13" s="260">
        <v>1.7</v>
      </c>
      <c r="E13" s="260">
        <v>1.7</v>
      </c>
      <c r="F13" s="260">
        <v>0</v>
      </c>
      <c r="G13" s="261">
        <v>0</v>
      </c>
      <c r="H13" s="305">
        <v>0</v>
      </c>
      <c r="I13" s="263">
        <v>0</v>
      </c>
      <c r="J13" s="305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61">
        <v>0</v>
      </c>
      <c r="Q13" s="262">
        <v>0</v>
      </c>
      <c r="R13" s="27"/>
      <c r="S13" s="27"/>
    </row>
    <row r="14" spans="1:18" ht="24.75" customHeight="1">
      <c r="A14" s="25" t="s">
        <v>30</v>
      </c>
      <c r="B14" s="264">
        <v>0</v>
      </c>
      <c r="C14" s="26" t="s">
        <v>829</v>
      </c>
      <c r="D14" s="269">
        <v>0</v>
      </c>
      <c r="E14" s="269">
        <v>0</v>
      </c>
      <c r="F14" s="269">
        <v>0</v>
      </c>
      <c r="G14" s="263">
        <v>0</v>
      </c>
      <c r="H14" s="33">
        <v>0</v>
      </c>
      <c r="I14" s="263">
        <v>0</v>
      </c>
      <c r="J14" s="33">
        <v>0</v>
      </c>
      <c r="K14" s="269">
        <v>0</v>
      </c>
      <c r="L14" s="263">
        <v>0</v>
      </c>
      <c r="M14" s="33">
        <v>0</v>
      </c>
      <c r="N14" s="263">
        <v>0</v>
      </c>
      <c r="O14" s="33">
        <v>0</v>
      </c>
      <c r="P14" s="263">
        <v>0</v>
      </c>
      <c r="Q14" s="304">
        <v>0</v>
      </c>
      <c r="R14" s="27"/>
    </row>
    <row r="15" spans="1:17" ht="24.75" customHeight="1">
      <c r="A15" s="25" t="s">
        <v>239</v>
      </c>
      <c r="B15" s="261">
        <v>0</v>
      </c>
      <c r="C15" s="27"/>
      <c r="D15" s="265"/>
      <c r="E15" s="266"/>
      <c r="F15" s="267"/>
      <c r="G15" s="267"/>
      <c r="H15" s="267"/>
      <c r="I15" s="263"/>
      <c r="J15" s="267"/>
      <c r="K15" s="267"/>
      <c r="L15" s="265"/>
      <c r="M15" s="265"/>
      <c r="N15" s="267"/>
      <c r="O15" s="265"/>
      <c r="P15" s="268"/>
      <c r="Q15" s="268"/>
    </row>
    <row r="16" spans="1:19" ht="24.75" customHeight="1">
      <c r="A16" s="239" t="s">
        <v>33</v>
      </c>
      <c r="B16" s="263">
        <v>0</v>
      </c>
      <c r="C16" s="256"/>
      <c r="D16" s="263"/>
      <c r="E16" s="265"/>
      <c r="F16" s="265"/>
      <c r="G16" s="265"/>
      <c r="H16" s="265"/>
      <c r="I16" s="263"/>
      <c r="J16" s="265"/>
      <c r="K16" s="265"/>
      <c r="L16" s="265"/>
      <c r="M16" s="265"/>
      <c r="N16" s="265"/>
      <c r="O16" s="265"/>
      <c r="P16" s="265"/>
      <c r="Q16" s="265"/>
      <c r="S16" s="27"/>
    </row>
    <row r="17" spans="1:17" ht="24.75" customHeight="1">
      <c r="A17" s="25" t="s">
        <v>206</v>
      </c>
      <c r="B17" s="265">
        <v>0</v>
      </c>
      <c r="C17" s="255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</row>
    <row r="18" spans="1:17" ht="24.75" customHeight="1">
      <c r="A18" s="32" t="s">
        <v>552</v>
      </c>
      <c r="B18" s="146">
        <f>SUM(B7:B17)</f>
        <v>42.27</v>
      </c>
      <c r="C18" s="33" t="s">
        <v>330</v>
      </c>
      <c r="D18" s="263">
        <f aca="true" t="shared" si="3" ref="D18:Q18">SUM(D7,D11)</f>
        <v>42.269999999999996</v>
      </c>
      <c r="E18" s="269">
        <f t="shared" si="3"/>
        <v>42.269999999999996</v>
      </c>
      <c r="F18" s="269">
        <f t="shared" si="3"/>
        <v>0</v>
      </c>
      <c r="G18" s="269">
        <f t="shared" si="3"/>
        <v>0</v>
      </c>
      <c r="H18" s="97">
        <f t="shared" si="3"/>
        <v>0</v>
      </c>
      <c r="I18" s="97">
        <f t="shared" si="3"/>
        <v>0</v>
      </c>
      <c r="J18" s="269">
        <f t="shared" si="3"/>
        <v>0</v>
      </c>
      <c r="K18" s="269">
        <f t="shared" si="3"/>
        <v>0</v>
      </c>
      <c r="L18" s="269">
        <f t="shared" si="3"/>
        <v>0</v>
      </c>
      <c r="M18" s="269">
        <f t="shared" si="3"/>
        <v>0</v>
      </c>
      <c r="N18" s="269">
        <f t="shared" si="3"/>
        <v>0</v>
      </c>
      <c r="O18" s="269">
        <f t="shared" si="3"/>
        <v>0</v>
      </c>
      <c r="P18" s="269">
        <f t="shared" si="3"/>
        <v>0</v>
      </c>
      <c r="Q18" s="263">
        <f t="shared" si="3"/>
        <v>0</v>
      </c>
    </row>
    <row r="19" spans="1:17" ht="24" customHeight="1">
      <c r="A19" s="30"/>
      <c r="D19" s="27"/>
      <c r="E19" s="27"/>
      <c r="F19" s="27"/>
      <c r="G19" s="27"/>
      <c r="I19"/>
      <c r="K19" s="27"/>
      <c r="L19" s="27"/>
      <c r="M19" s="27"/>
      <c r="Q19" s="27"/>
    </row>
    <row r="20" spans="6:17" ht="9.75" customHeight="1">
      <c r="F20" s="27"/>
      <c r="G20" s="27"/>
      <c r="I20"/>
      <c r="K20" s="27"/>
      <c r="Q20" s="27"/>
    </row>
    <row r="21" spans="6:17" ht="9.75" customHeight="1">
      <c r="F21" s="27"/>
      <c r="G21" s="27"/>
      <c r="H21" s="27"/>
      <c r="I21"/>
      <c r="Q21" s="27"/>
    </row>
    <row r="22" ht="12.75" customHeight="1">
      <c r="I22"/>
    </row>
    <row r="23" ht="12.75" customHeight="1">
      <c r="I23"/>
    </row>
    <row r="24" spans="2:17" ht="9.75" customHeight="1">
      <c r="B24" s="27"/>
      <c r="D24" s="27"/>
      <c r="E24" s="27"/>
      <c r="F24" s="27"/>
      <c r="G24" s="27"/>
      <c r="H24" s="27"/>
      <c r="I24"/>
      <c r="J24" s="27"/>
      <c r="K24" s="27"/>
      <c r="L24" s="27"/>
      <c r="M24" s="27"/>
      <c r="N24" s="27"/>
      <c r="O24" s="27"/>
      <c r="P24" s="27"/>
      <c r="Q24" s="27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27"/>
      <c r="I28"/>
    </row>
    <row r="29" ht="11.25">
      <c r="I29"/>
    </row>
    <row r="30" ht="11.25">
      <c r="I30"/>
    </row>
    <row r="31" ht="11.25">
      <c r="I31"/>
    </row>
    <row r="32" ht="11.25">
      <c r="I32"/>
    </row>
    <row r="33" ht="11.25">
      <c r="I33"/>
    </row>
    <row r="34" ht="11.25">
      <c r="I34"/>
    </row>
    <row r="35" ht="11.25">
      <c r="I35"/>
    </row>
    <row r="36" ht="11.25">
      <c r="I36"/>
    </row>
    <row r="37" ht="11.25">
      <c r="I37"/>
    </row>
    <row r="38" ht="11.25">
      <c r="I38"/>
    </row>
    <row r="39" ht="11.25">
      <c r="I39"/>
    </row>
    <row r="40" ht="11.25">
      <c r="I40"/>
    </row>
    <row r="41" ht="11.25">
      <c r="I41"/>
    </row>
    <row r="42" ht="11.25">
      <c r="I42"/>
    </row>
    <row r="43" ht="11.25">
      <c r="I43"/>
    </row>
    <row r="44" ht="11.25">
      <c r="I44"/>
    </row>
    <row r="45" ht="11.25">
      <c r="I45"/>
    </row>
    <row r="46" ht="11.25">
      <c r="I46"/>
    </row>
    <row r="47" ht="11.25">
      <c r="I47"/>
    </row>
    <row r="48" ht="11.25">
      <c r="I48"/>
    </row>
    <row r="49" ht="11.25">
      <c r="I49"/>
    </row>
    <row r="50" ht="11.25">
      <c r="I50"/>
    </row>
    <row r="51" ht="11.25">
      <c r="I51"/>
    </row>
    <row r="52" ht="11.25">
      <c r="I52"/>
    </row>
    <row r="53" ht="11.25">
      <c r="I53"/>
    </row>
    <row r="54" ht="11.25">
      <c r="I54"/>
    </row>
    <row r="55" ht="11.25">
      <c r="I55"/>
    </row>
    <row r="56" ht="11.25">
      <c r="I56"/>
    </row>
    <row r="57" ht="11.25">
      <c r="I57"/>
    </row>
    <row r="58" ht="11.25">
      <c r="I58"/>
    </row>
    <row r="59" ht="11.25">
      <c r="I59"/>
    </row>
    <row r="60" ht="11.25">
      <c r="I60"/>
    </row>
    <row r="61" ht="11.25">
      <c r="I61"/>
    </row>
    <row r="62" ht="11.25">
      <c r="I62"/>
    </row>
    <row r="63" ht="11.25">
      <c r="I63"/>
    </row>
    <row r="64" ht="11.25">
      <c r="I64"/>
    </row>
    <row r="65" ht="11.25">
      <c r="I65"/>
    </row>
    <row r="66" ht="11.25">
      <c r="I66"/>
    </row>
    <row r="67" ht="11.25">
      <c r="I67"/>
    </row>
    <row r="68" ht="11.25">
      <c r="I68"/>
    </row>
    <row r="69" ht="11.25">
      <c r="I69"/>
    </row>
    <row r="70" ht="11.25">
      <c r="I70"/>
    </row>
    <row r="71" ht="11.25">
      <c r="I71"/>
    </row>
    <row r="72" ht="11.25">
      <c r="I72"/>
    </row>
    <row r="73" ht="11.25">
      <c r="I73"/>
    </row>
    <row r="74" ht="11.25">
      <c r="I74"/>
    </row>
    <row r="75" ht="11.25">
      <c r="I75"/>
    </row>
    <row r="76" ht="11.25">
      <c r="I76"/>
    </row>
    <row r="77" ht="11.25">
      <c r="I77"/>
    </row>
    <row r="78" ht="11.25">
      <c r="I78"/>
    </row>
    <row r="79" ht="11.25">
      <c r="I79"/>
    </row>
    <row r="80" ht="11.25">
      <c r="I80"/>
    </row>
    <row r="81" ht="11.25">
      <c r="I81"/>
    </row>
    <row r="82" ht="11.25">
      <c r="I82"/>
    </row>
    <row r="83" ht="11.25">
      <c r="I83"/>
    </row>
    <row r="84" ht="11.25">
      <c r="I84"/>
    </row>
    <row r="85" ht="11.25">
      <c r="I85"/>
    </row>
    <row r="86" ht="11.25">
      <c r="I86"/>
    </row>
    <row r="87" ht="11.25">
      <c r="I87"/>
    </row>
    <row r="88" ht="11.25">
      <c r="I88"/>
    </row>
    <row r="89" ht="11.25">
      <c r="I89"/>
    </row>
    <row r="90" ht="11.25">
      <c r="I90"/>
    </row>
    <row r="91" ht="11.25">
      <c r="I91"/>
    </row>
    <row r="92" ht="11.25">
      <c r="I92"/>
    </row>
    <row r="93" ht="11.25">
      <c r="I93"/>
    </row>
    <row r="94" ht="11.25">
      <c r="I94"/>
    </row>
    <row r="95" ht="11.25">
      <c r="I95"/>
    </row>
    <row r="96" ht="11.25">
      <c r="I96"/>
    </row>
    <row r="97" ht="11.25">
      <c r="I97"/>
    </row>
    <row r="98" ht="11.25">
      <c r="I98"/>
    </row>
    <row r="99" ht="11.25">
      <c r="I99"/>
    </row>
    <row r="100" ht="11.25">
      <c r="I100"/>
    </row>
    <row r="101" ht="11.25">
      <c r="I101"/>
    </row>
    <row r="102" ht="11.25">
      <c r="I102"/>
    </row>
    <row r="103" ht="11.25">
      <c r="I103"/>
    </row>
    <row r="104" ht="11.25">
      <c r="I104"/>
    </row>
    <row r="105" ht="11.25">
      <c r="I105"/>
    </row>
    <row r="106" ht="11.25">
      <c r="I106"/>
    </row>
    <row r="107" ht="11.25">
      <c r="I107"/>
    </row>
    <row r="108" ht="11.25">
      <c r="I108"/>
    </row>
    <row r="109" ht="11.25">
      <c r="I109"/>
    </row>
    <row r="110" ht="11.25">
      <c r="I110"/>
    </row>
    <row r="111" ht="11.25">
      <c r="I111"/>
    </row>
    <row r="112" ht="11.25">
      <c r="I112"/>
    </row>
    <row r="113" ht="11.25">
      <c r="I113"/>
    </row>
    <row r="114" ht="11.25">
      <c r="I114"/>
    </row>
  </sheetData>
  <sheetProtection/>
  <mergeCells count="4">
    <mergeCell ref="A5:A6"/>
    <mergeCell ref="B5:B6"/>
    <mergeCell ref="C5:C6"/>
    <mergeCell ref="D5:Q5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zoomScalePageLayoutView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AP1" s="70" t="s">
        <v>786</v>
      </c>
    </row>
    <row r="2" spans="1:42" ht="25.5" customHeight="1">
      <c r="A2" s="14" t="s">
        <v>113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53" t="s">
        <v>470</v>
      </c>
      <c r="B3" s="53"/>
      <c r="C3" s="53"/>
      <c r="D3" s="82"/>
      <c r="E3" s="83"/>
      <c r="F3" s="49"/>
      <c r="G3" s="27"/>
      <c r="I3" s="27"/>
      <c r="J3" s="27"/>
      <c r="K3" s="27"/>
      <c r="L3" s="27"/>
      <c r="M3" s="27"/>
      <c r="N3" s="27"/>
      <c r="AC3" s="27"/>
      <c r="AJ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395" t="s">
        <v>565</v>
      </c>
      <c r="G4" s="89" t="s">
        <v>439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17" t="s">
        <v>817</v>
      </c>
      <c r="K5" s="417" t="s">
        <v>133</v>
      </c>
      <c r="L5" s="417" t="s">
        <v>202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2" ht="49.5" customHeight="1">
      <c r="A6" s="453"/>
      <c r="B6" s="423"/>
      <c r="C6" s="423"/>
      <c r="D6" s="395"/>
      <c r="E6" s="395"/>
      <c r="F6" s="395"/>
      <c r="G6" s="417"/>
      <c r="H6" s="417"/>
      <c r="I6" s="417"/>
      <c r="J6" s="417"/>
      <c r="K6" s="417"/>
      <c r="L6" s="417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</row>
    <row r="7" spans="1:42" ht="25.5" customHeight="1">
      <c r="A7" s="58" t="s">
        <v>524</v>
      </c>
      <c r="B7" s="90" t="s">
        <v>524</v>
      </c>
      <c r="C7" s="90" t="s">
        <v>524</v>
      </c>
      <c r="D7" s="90" t="s">
        <v>524</v>
      </c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57">
        <v>37</v>
      </c>
    </row>
    <row r="8" spans="1:44" s="64" customFormat="1" ht="21.75" customHeight="1">
      <c r="A8" s="324"/>
      <c r="B8" s="350"/>
      <c r="C8" s="350"/>
      <c r="D8" s="350"/>
      <c r="E8" s="351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271"/>
      <c r="AR8" s="271"/>
    </row>
    <row r="9" spans="1:44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</row>
    <row r="10" spans="2:42" ht="9.75" customHeight="1">
      <c r="B10" s="27"/>
      <c r="C10" s="27"/>
      <c r="D10" s="27"/>
      <c r="E10" s="27"/>
      <c r="F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7"/>
      <c r="T10" s="27"/>
      <c r="U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M10" s="27"/>
      <c r="AN10" s="27"/>
      <c r="AO10" s="27"/>
      <c r="AP10" s="27"/>
    </row>
    <row r="11" spans="3:42" ht="9.75" customHeight="1">
      <c r="C11" s="27"/>
      <c r="D11" s="27"/>
      <c r="E11" s="27"/>
      <c r="F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S11" s="27"/>
      <c r="T11" s="27"/>
      <c r="U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M11" s="27"/>
      <c r="AN11" s="27"/>
      <c r="AO11" s="27"/>
      <c r="AP11" s="27"/>
    </row>
    <row r="12" spans="3:42" ht="9.75" customHeight="1">
      <c r="C12" s="27"/>
      <c r="D12" s="27"/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W12" s="27"/>
      <c r="AA12" s="27"/>
      <c r="AB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4:42" ht="9.75" customHeight="1">
      <c r="D13" s="27"/>
      <c r="E13" s="27"/>
      <c r="G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W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4:42" ht="9.75" customHeight="1">
      <c r="D14" s="27"/>
      <c r="E14" s="27"/>
      <c r="G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V14" s="27"/>
      <c r="W14" s="27"/>
      <c r="AA14" s="27"/>
      <c r="AB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4:42" ht="9.75" customHeight="1">
      <c r="D15" s="27"/>
      <c r="E15" s="27"/>
      <c r="F15" s="27"/>
      <c r="G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V15" s="27"/>
      <c r="W15" s="27"/>
      <c r="X15" s="27"/>
      <c r="Y15" s="27"/>
      <c r="Z15" s="27"/>
      <c r="AB15" s="27"/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P15" s="27"/>
    </row>
    <row r="16" spans="4:42" ht="9.75" customHeight="1">
      <c r="D16" s="27"/>
      <c r="E16" s="27"/>
      <c r="F16" s="27"/>
      <c r="G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V16" s="27"/>
      <c r="W16" s="27"/>
      <c r="X16" s="27"/>
      <c r="Y16" s="27"/>
      <c r="Z16" s="27"/>
      <c r="AA16" s="27"/>
      <c r="AB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P16" s="27"/>
    </row>
    <row r="17" spans="4:42" ht="9.75" customHeight="1">
      <c r="D17" s="27"/>
      <c r="E17" s="27"/>
      <c r="F17" s="27"/>
      <c r="G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V17" s="27"/>
      <c r="W17" s="27"/>
      <c r="X17" s="27"/>
      <c r="Y17" s="27"/>
      <c r="Z17" s="27"/>
      <c r="AA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P17" s="27"/>
    </row>
    <row r="18" spans="5:41" ht="9.75" customHeight="1"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27"/>
      <c r="W18" s="27"/>
      <c r="X18" s="27"/>
      <c r="Y18" s="27"/>
      <c r="Z18" s="27"/>
      <c r="AA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5:36" ht="9.75" customHeight="1">
      <c r="E19" s="27"/>
      <c r="G19" s="27"/>
      <c r="H19" s="27"/>
      <c r="P19" s="27"/>
      <c r="Q19" s="27"/>
      <c r="R19" s="27"/>
      <c r="S19" s="27"/>
      <c r="T19" s="27"/>
      <c r="V19" s="27"/>
      <c r="X19" s="27"/>
      <c r="Y19" s="27"/>
      <c r="Z19" s="27"/>
      <c r="AA19" s="27"/>
      <c r="AE19" s="27"/>
      <c r="AF19" s="27"/>
      <c r="AG19" s="27"/>
      <c r="AH19" s="27"/>
      <c r="AJ19" s="27"/>
    </row>
    <row r="20" spans="5:33" ht="9.75" customHeight="1">
      <c r="E20" s="27"/>
      <c r="F20" s="27"/>
      <c r="G20" s="27"/>
      <c r="P20" s="27"/>
      <c r="Q20" s="27"/>
      <c r="X20" s="27"/>
      <c r="Y20" s="27"/>
      <c r="Z20" s="27"/>
      <c r="AE20" s="27"/>
      <c r="AF20" s="27"/>
      <c r="AG20" s="27"/>
    </row>
    <row r="21" spans="5:33" ht="9.75" customHeight="1">
      <c r="E21" s="27"/>
      <c r="G21" s="27"/>
      <c r="Q21" s="27"/>
      <c r="AE21" s="27"/>
      <c r="AF21" s="27"/>
      <c r="AG21" s="27"/>
    </row>
    <row r="22" spans="5:33" ht="9.75" customHeight="1">
      <c r="E22" s="27"/>
      <c r="F22" s="27"/>
      <c r="H22" s="27"/>
      <c r="AE22" s="27"/>
      <c r="AF22" s="27"/>
      <c r="AG22" s="27"/>
    </row>
    <row r="23" spans="5:33" ht="9.75" customHeight="1">
      <c r="E23" s="27"/>
      <c r="F23" s="27"/>
      <c r="AE23" s="27"/>
      <c r="AF23" s="27"/>
      <c r="AG23" s="27"/>
    </row>
    <row r="24" spans="5:33" ht="9.75" customHeight="1">
      <c r="E24" s="27"/>
      <c r="F24" s="27"/>
      <c r="AE24" s="27"/>
      <c r="AF24" s="27"/>
      <c r="AG24" s="27"/>
    </row>
    <row r="25" spans="5:33" ht="9.75" customHeight="1">
      <c r="E25" s="27"/>
      <c r="AE25" s="27"/>
      <c r="AF25" s="27"/>
      <c r="AG25" s="27"/>
    </row>
    <row r="26" spans="5:32" ht="9.75" customHeight="1">
      <c r="E26" s="27"/>
      <c r="AD26" s="27"/>
      <c r="AE26" s="27"/>
      <c r="AF26" s="27"/>
    </row>
    <row r="27" spans="6:32" ht="9.75" customHeight="1">
      <c r="F27" s="27"/>
      <c r="AD27" s="27"/>
      <c r="AE27" s="27"/>
      <c r="AF27" s="27"/>
    </row>
    <row r="28" ht="12.75" customHeight="1">
      <c r="AD28" s="27"/>
    </row>
    <row r="29" ht="12.75" customHeight="1"/>
    <row r="30" ht="12.75" customHeight="1">
      <c r="AB30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zoomScalePageLayoutView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274" customWidth="1"/>
    <col min="11" max="11" width="8" style="274" customWidth="1"/>
    <col min="12" max="12" width="9.16015625" style="274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81"/>
      <c r="D1" s="81"/>
      <c r="E1" s="38"/>
      <c r="F1" s="49"/>
      <c r="T1" s="27"/>
      <c r="AO1" s="122"/>
      <c r="AP1" s="13" t="s">
        <v>616</v>
      </c>
    </row>
    <row r="2" spans="1:42" ht="25.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275"/>
      <c r="K2" s="275"/>
      <c r="L2" s="27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5.5" customHeight="1">
      <c r="A3" s="53" t="s">
        <v>470</v>
      </c>
      <c r="B3" s="53"/>
      <c r="C3" s="53"/>
      <c r="D3" s="82"/>
      <c r="E3" s="83"/>
      <c r="F3" s="49"/>
      <c r="G3" s="27"/>
      <c r="H3" s="27"/>
      <c r="I3" s="27"/>
      <c r="J3" s="276"/>
      <c r="T3" s="27"/>
      <c r="U3" s="27"/>
      <c r="X3" s="27"/>
      <c r="Y3" s="27"/>
      <c r="Z3" s="27"/>
      <c r="AA3" s="27"/>
      <c r="AH3" s="27"/>
      <c r="AI3" s="27"/>
      <c r="AJ3" s="27"/>
      <c r="AK3" s="27"/>
      <c r="AP3" s="137" t="s">
        <v>423</v>
      </c>
    </row>
    <row r="4" spans="1:42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395" t="s">
        <v>565</v>
      </c>
      <c r="G4" s="89" t="s">
        <v>439</v>
      </c>
      <c r="H4" s="89"/>
      <c r="I4" s="89"/>
      <c r="J4" s="281"/>
      <c r="K4" s="281"/>
      <c r="L4" s="281"/>
      <c r="M4" s="89"/>
      <c r="N4" s="89"/>
      <c r="O4" s="89"/>
      <c r="P4" s="89"/>
      <c r="Q4" s="89"/>
      <c r="R4" s="89"/>
      <c r="S4" s="89"/>
      <c r="T4" s="89"/>
      <c r="U4" s="89"/>
      <c r="V4" s="89" t="s">
        <v>32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424" t="s">
        <v>541</v>
      </c>
      <c r="AI4" s="424"/>
      <c r="AJ4" s="424"/>
      <c r="AK4" s="424"/>
      <c r="AL4" s="424"/>
      <c r="AM4" s="424"/>
      <c r="AN4" s="395" t="s">
        <v>66</v>
      </c>
      <c r="AO4" s="395" t="s">
        <v>702</v>
      </c>
      <c r="AP4" s="395" t="s">
        <v>27</v>
      </c>
    </row>
    <row r="5" spans="1:42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417" t="s">
        <v>558</v>
      </c>
      <c r="H5" s="417" t="s">
        <v>730</v>
      </c>
      <c r="I5" s="417" t="s">
        <v>211</v>
      </c>
      <c r="J5" s="455" t="s">
        <v>817</v>
      </c>
      <c r="K5" s="455" t="s">
        <v>133</v>
      </c>
      <c r="L5" s="455" t="s">
        <v>202</v>
      </c>
      <c r="M5" s="449" t="s">
        <v>307</v>
      </c>
      <c r="N5" s="442" t="s">
        <v>581</v>
      </c>
      <c r="O5" s="442" t="s">
        <v>710</v>
      </c>
      <c r="P5" s="417" t="s">
        <v>16</v>
      </c>
      <c r="Q5" s="417" t="s">
        <v>508</v>
      </c>
      <c r="R5" s="417" t="s">
        <v>500</v>
      </c>
      <c r="S5" s="417" t="s">
        <v>127</v>
      </c>
      <c r="T5" s="417" t="s">
        <v>126</v>
      </c>
      <c r="U5" s="417" t="s">
        <v>811</v>
      </c>
      <c r="V5" s="417" t="s">
        <v>558</v>
      </c>
      <c r="W5" s="417" t="s">
        <v>40</v>
      </c>
      <c r="X5" s="417" t="s">
        <v>839</v>
      </c>
      <c r="Y5" s="417" t="s">
        <v>72</v>
      </c>
      <c r="Z5" s="417" t="s">
        <v>378</v>
      </c>
      <c r="AA5" s="417" t="s">
        <v>11</v>
      </c>
      <c r="AB5" s="417"/>
      <c r="AC5" s="417"/>
      <c r="AD5" s="395" t="s">
        <v>53</v>
      </c>
      <c r="AE5" s="395" t="s">
        <v>60</v>
      </c>
      <c r="AF5" s="395" t="s">
        <v>680</v>
      </c>
      <c r="AG5" s="395" t="s">
        <v>447</v>
      </c>
      <c r="AH5" s="395" t="s">
        <v>171</v>
      </c>
      <c r="AI5" s="395" t="s">
        <v>557</v>
      </c>
      <c r="AJ5" s="395" t="s">
        <v>181</v>
      </c>
      <c r="AK5" s="395" t="s">
        <v>468</v>
      </c>
      <c r="AL5" s="395" t="s">
        <v>614</v>
      </c>
      <c r="AM5" s="418" t="s">
        <v>657</v>
      </c>
      <c r="AN5" s="395"/>
      <c r="AO5" s="395"/>
      <c r="AP5" s="395"/>
    </row>
    <row r="6" spans="1:43" ht="49.5" customHeight="1">
      <c r="A6" s="453"/>
      <c r="B6" s="423"/>
      <c r="C6" s="423"/>
      <c r="D6" s="395"/>
      <c r="E6" s="395"/>
      <c r="F6" s="395"/>
      <c r="G6" s="417"/>
      <c r="H6" s="417"/>
      <c r="I6" s="417"/>
      <c r="J6" s="455"/>
      <c r="K6" s="455"/>
      <c r="L6" s="455"/>
      <c r="M6" s="449"/>
      <c r="N6" s="442"/>
      <c r="O6" s="442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91" t="s">
        <v>438</v>
      </c>
      <c r="AB6" s="91" t="s">
        <v>248</v>
      </c>
      <c r="AC6" s="91" t="s">
        <v>674</v>
      </c>
      <c r="AD6" s="395"/>
      <c r="AE6" s="395"/>
      <c r="AF6" s="395"/>
      <c r="AG6" s="395"/>
      <c r="AH6" s="395"/>
      <c r="AI6" s="395"/>
      <c r="AJ6" s="395"/>
      <c r="AK6" s="395"/>
      <c r="AL6" s="395"/>
      <c r="AM6" s="418"/>
      <c r="AN6" s="395"/>
      <c r="AO6" s="395"/>
      <c r="AP6" s="395"/>
      <c r="AQ6" s="27"/>
    </row>
    <row r="7" spans="1:43" ht="25.5" customHeight="1">
      <c r="A7" s="58" t="s">
        <v>524</v>
      </c>
      <c r="B7" s="90" t="s">
        <v>524</v>
      </c>
      <c r="C7" s="90" t="s">
        <v>524</v>
      </c>
      <c r="D7" s="40" t="s">
        <v>524</v>
      </c>
      <c r="E7" s="40" t="s">
        <v>524</v>
      </c>
      <c r="F7" s="96">
        <v>1</v>
      </c>
      <c r="G7" s="96">
        <v>2</v>
      </c>
      <c r="H7" s="96">
        <v>3</v>
      </c>
      <c r="I7" s="96">
        <v>4</v>
      </c>
      <c r="J7" s="282">
        <v>5</v>
      </c>
      <c r="K7" s="282">
        <v>6</v>
      </c>
      <c r="L7" s="282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143">
        <v>27</v>
      </c>
      <c r="AG7" s="57">
        <v>28</v>
      </c>
      <c r="AH7" s="57">
        <v>29</v>
      </c>
      <c r="AI7" s="57">
        <v>30</v>
      </c>
      <c r="AJ7" s="98">
        <v>31</v>
      </c>
      <c r="AK7" s="97">
        <v>32</v>
      </c>
      <c r="AL7" s="97">
        <v>33</v>
      </c>
      <c r="AM7" s="98">
        <v>34</v>
      </c>
      <c r="AN7" s="98">
        <v>35</v>
      </c>
      <c r="AO7" s="98">
        <v>36</v>
      </c>
      <c r="AP7" s="57">
        <v>37</v>
      </c>
      <c r="AQ7" s="27"/>
    </row>
    <row r="8" spans="1:44" s="64" customFormat="1" ht="21.75" customHeight="1">
      <c r="A8" s="324"/>
      <c r="B8" s="350"/>
      <c r="C8" s="350"/>
      <c r="D8" s="350"/>
      <c r="E8" s="350"/>
      <c r="F8" s="338"/>
      <c r="G8" s="338"/>
      <c r="H8" s="338"/>
      <c r="I8" s="338"/>
      <c r="J8" s="282"/>
      <c r="K8" s="282"/>
      <c r="L8" s="282"/>
      <c r="M8" s="352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7"/>
      <c r="AF8" s="352"/>
      <c r="AG8" s="340"/>
      <c r="AH8" s="338"/>
      <c r="AI8" s="338"/>
      <c r="AJ8" s="338"/>
      <c r="AK8" s="338"/>
      <c r="AL8" s="338"/>
      <c r="AM8" s="338"/>
      <c r="AN8" s="338"/>
      <c r="AO8" s="338"/>
      <c r="AP8" s="338"/>
      <c r="AQ8" s="271"/>
      <c r="AR8" s="271"/>
    </row>
    <row r="9" spans="1:42" ht="18.75" customHeight="1">
      <c r="A9" s="31"/>
      <c r="B9" s="31"/>
      <c r="C9" s="31"/>
      <c r="D9" s="31"/>
      <c r="E9" s="31"/>
      <c r="F9" s="31"/>
      <c r="G9" s="31"/>
      <c r="H9" s="31"/>
      <c r="I9" s="31"/>
      <c r="J9" s="283"/>
      <c r="K9" s="283"/>
      <c r="L9" s="28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44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ht="9.75" customHeight="1">
      <c r="A10" s="27"/>
      <c r="D10" s="27"/>
      <c r="E10" s="27"/>
      <c r="F10" s="27"/>
      <c r="G10" s="27"/>
      <c r="H10" s="27"/>
      <c r="I10" s="27"/>
      <c r="J10" s="276"/>
      <c r="K10" s="276"/>
      <c r="L10" s="27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ht="9.75" customHeight="1">
      <c r="A11" s="27"/>
      <c r="B11" s="27"/>
      <c r="D11" s="27"/>
      <c r="E11" s="27"/>
      <c r="F11" s="27"/>
      <c r="G11" s="27"/>
      <c r="H11" s="27"/>
      <c r="I11" s="27"/>
      <c r="J11" s="276"/>
      <c r="K11" s="276"/>
      <c r="L11" s="276"/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2:42" ht="9.75" customHeight="1">
      <c r="B12" s="27"/>
      <c r="C12" s="27"/>
      <c r="D12" s="27"/>
      <c r="E12" s="27"/>
      <c r="F12" s="27"/>
      <c r="G12" s="27"/>
      <c r="H12" s="27"/>
      <c r="I12" s="27"/>
      <c r="J12" s="276"/>
      <c r="K12" s="276"/>
      <c r="L12" s="276"/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3:43" ht="9.75" customHeight="1">
      <c r="C13" s="27"/>
      <c r="D13" s="27"/>
      <c r="E13" s="27"/>
      <c r="F13" s="27"/>
      <c r="G13" s="27"/>
      <c r="H13" s="27"/>
      <c r="I13" s="27"/>
      <c r="J13" s="276"/>
      <c r="K13" s="276"/>
      <c r="L13" s="276"/>
      <c r="M13" s="27"/>
      <c r="N13" s="27"/>
      <c r="O13" s="27"/>
      <c r="P13" s="27"/>
      <c r="Q13" s="27"/>
      <c r="R13" s="27"/>
      <c r="S13" s="27"/>
      <c r="T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J13" s="27"/>
      <c r="AK13" s="27"/>
      <c r="AL13" s="27"/>
      <c r="AM13" s="27"/>
      <c r="AN13" s="27"/>
      <c r="AO13" s="27"/>
      <c r="AP13" s="27"/>
      <c r="AQ13" s="27"/>
    </row>
    <row r="14" spans="3:43" ht="9.75" customHeight="1">
      <c r="C14" s="27"/>
      <c r="D14" s="27"/>
      <c r="E14" s="27"/>
      <c r="F14" s="27"/>
      <c r="G14" s="27"/>
      <c r="I14" s="27"/>
      <c r="J14" s="276"/>
      <c r="K14" s="276"/>
      <c r="L14" s="276"/>
      <c r="M14" s="27"/>
      <c r="N14" s="27"/>
      <c r="O14" s="27"/>
      <c r="P14" s="27"/>
      <c r="Q14" s="27"/>
      <c r="R14" s="27"/>
      <c r="S14" s="27"/>
      <c r="T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H14" s="27"/>
      <c r="AJ14" s="27"/>
      <c r="AK14" s="27"/>
      <c r="AL14" s="27"/>
      <c r="AM14" s="27"/>
      <c r="AN14" s="27"/>
      <c r="AO14" s="27"/>
      <c r="AP14" s="27"/>
      <c r="AQ14" s="27"/>
    </row>
    <row r="15" spans="4:43" ht="9.75" customHeight="1">
      <c r="D15" s="27"/>
      <c r="E15" s="27"/>
      <c r="F15" s="27"/>
      <c r="G15" s="27"/>
      <c r="I15" s="27"/>
      <c r="J15" s="276"/>
      <c r="K15" s="276"/>
      <c r="L15" s="276"/>
      <c r="M15" s="27"/>
      <c r="N15" s="27"/>
      <c r="O15" s="27"/>
      <c r="P15" s="27"/>
      <c r="R15" s="27"/>
      <c r="S15" s="27"/>
      <c r="T15" s="27"/>
      <c r="V15" s="27"/>
      <c r="X15" s="27"/>
      <c r="Y15" s="27"/>
      <c r="Z15" s="27"/>
      <c r="AA15" s="27"/>
      <c r="AB15" s="27"/>
      <c r="AC15" s="27"/>
      <c r="AD15" s="27"/>
      <c r="AE15" s="27"/>
      <c r="AF15" s="27"/>
      <c r="AH15" s="27"/>
      <c r="AJ15" s="27"/>
      <c r="AK15" s="27"/>
      <c r="AL15" s="27"/>
      <c r="AM15" s="27"/>
      <c r="AN15" s="27"/>
      <c r="AO15" s="27"/>
      <c r="AP15" s="27"/>
      <c r="AQ15" s="27"/>
    </row>
    <row r="16" spans="4:42" ht="9.75" customHeight="1">
      <c r="D16" s="27"/>
      <c r="E16" s="27"/>
      <c r="F16" s="27"/>
      <c r="G16" s="27"/>
      <c r="O16" s="27"/>
      <c r="P16" s="27"/>
      <c r="R16" s="27"/>
      <c r="S16" s="27"/>
      <c r="T16" s="27"/>
      <c r="V16" s="27"/>
      <c r="X16" s="27"/>
      <c r="Y16" s="27"/>
      <c r="Z16" s="27"/>
      <c r="AA16" s="27"/>
      <c r="AB16" s="27"/>
      <c r="AC16" s="27"/>
      <c r="AD16" s="27"/>
      <c r="AG16" s="27"/>
      <c r="AH16" s="27"/>
      <c r="AJ16" s="27"/>
      <c r="AK16" s="27"/>
      <c r="AL16" s="27"/>
      <c r="AM16" s="27"/>
      <c r="AN16" s="27"/>
      <c r="AO16" s="27"/>
      <c r="AP16" s="27"/>
    </row>
    <row r="17" spans="4:42" ht="9.75" customHeight="1">
      <c r="D17" s="27"/>
      <c r="E17" s="27"/>
      <c r="F17" s="27"/>
      <c r="G17" s="27"/>
      <c r="H17" s="27"/>
      <c r="O17" s="27"/>
      <c r="P17" s="27"/>
      <c r="R17" s="27"/>
      <c r="S17" s="27"/>
      <c r="T17" s="27"/>
      <c r="V17" s="27"/>
      <c r="W17" s="27"/>
      <c r="X17" s="27"/>
      <c r="Y17" s="27"/>
      <c r="Z17" s="27"/>
      <c r="AA17" s="27"/>
      <c r="AB17" s="27"/>
      <c r="AC17" s="27"/>
      <c r="AD17" s="27"/>
      <c r="AG17" s="27"/>
      <c r="AJ17" s="27"/>
      <c r="AK17" s="27"/>
      <c r="AL17" s="27"/>
      <c r="AM17" s="27"/>
      <c r="AO17" s="27"/>
      <c r="AP17" s="27"/>
    </row>
    <row r="18" spans="4:42" ht="9.75" customHeight="1">
      <c r="D18" s="27"/>
      <c r="E18" s="27"/>
      <c r="F18" s="27"/>
      <c r="H18" s="27"/>
      <c r="O18" s="27"/>
      <c r="P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G18" s="27"/>
      <c r="AJ18" s="27"/>
      <c r="AK18" s="27"/>
      <c r="AL18" s="27"/>
      <c r="AM18" s="27"/>
      <c r="AN18" s="27"/>
      <c r="AO18" s="27"/>
      <c r="AP18" s="27"/>
    </row>
    <row r="19" spans="5:42" ht="9.75" customHeight="1">
      <c r="E19" s="27"/>
      <c r="F19" s="27"/>
      <c r="H19" s="27"/>
      <c r="T19" s="27"/>
      <c r="U19" s="27"/>
      <c r="V19" s="27"/>
      <c r="Y19" s="27"/>
      <c r="Z19" s="27"/>
      <c r="AA19" s="27"/>
      <c r="AB19" s="27"/>
      <c r="AC19" s="27"/>
      <c r="AD19" s="27"/>
      <c r="AG19" s="27"/>
      <c r="AK19" s="27"/>
      <c r="AM19" s="27"/>
      <c r="AN19" s="27"/>
      <c r="AP19" s="27"/>
    </row>
    <row r="20" spans="5:41" ht="9.75" customHeight="1">
      <c r="E20" s="27"/>
      <c r="T20" s="27"/>
      <c r="Y20" s="27"/>
      <c r="Z20" s="27"/>
      <c r="AB20" s="27"/>
      <c r="AC20" s="27"/>
      <c r="AE20" s="27"/>
      <c r="AF20" s="27"/>
      <c r="AM20" s="27"/>
      <c r="AN20" s="148"/>
      <c r="AO20" s="27"/>
    </row>
    <row r="21" spans="5:41" ht="9.75" customHeight="1">
      <c r="E21" s="27"/>
      <c r="H21" s="27"/>
      <c r="T21" s="27"/>
      <c r="Y21" s="27"/>
      <c r="Z21" s="27"/>
      <c r="AB21" s="27"/>
      <c r="AC21" s="27"/>
      <c r="AE21" s="27"/>
      <c r="AF21" s="27"/>
      <c r="AN21" s="27"/>
      <c r="AO21" s="27"/>
    </row>
    <row r="22" spans="5:42" ht="9.75" customHeight="1">
      <c r="E22" s="27"/>
      <c r="F22" s="27"/>
      <c r="T22" s="27"/>
      <c r="Y22" s="27"/>
      <c r="Z22" s="27"/>
      <c r="AA22" s="27"/>
      <c r="AB22" s="27"/>
      <c r="AC22" s="27"/>
      <c r="AE22" s="27"/>
      <c r="AF22" s="27"/>
      <c r="AN22" s="27"/>
      <c r="AO22" s="27"/>
      <c r="AP22" s="27"/>
    </row>
    <row r="23" spans="6:41" ht="9.75" customHeight="1">
      <c r="F23" s="27"/>
      <c r="T23" s="27"/>
      <c r="X23" s="27"/>
      <c r="Y23" s="27"/>
      <c r="AA23" s="27"/>
      <c r="AB23" s="27"/>
      <c r="AC23" s="27"/>
      <c r="AD23" s="27"/>
      <c r="AN23" s="27"/>
      <c r="AO23" s="27"/>
    </row>
    <row r="24" spans="6:39" ht="9.75" customHeight="1">
      <c r="F24" s="27"/>
      <c r="T24" s="27"/>
      <c r="X24" s="27"/>
      <c r="Y24" s="27"/>
      <c r="AB24" s="27"/>
      <c r="AD24" s="27"/>
      <c r="AM24" s="27"/>
    </row>
    <row r="25" spans="5:39" ht="9.75" customHeight="1">
      <c r="E25" s="27"/>
      <c r="T25" s="27"/>
      <c r="W25" s="27"/>
      <c r="X25" s="27"/>
      <c r="AB25" s="27"/>
      <c r="AC25" s="27"/>
      <c r="AM25" s="27"/>
    </row>
    <row r="26" spans="5:40" ht="9.75" customHeight="1">
      <c r="E26" s="27"/>
      <c r="T26" s="27"/>
      <c r="V26" s="27"/>
      <c r="W26" s="27"/>
      <c r="AA26" s="27"/>
      <c r="AB26" s="27"/>
      <c r="AC26" s="27"/>
      <c r="AM26" s="27"/>
      <c r="AN26" s="27"/>
    </row>
    <row r="27" spans="6:40" ht="9.75" customHeight="1">
      <c r="F27" s="27"/>
      <c r="T27" s="27"/>
      <c r="AA27" s="27"/>
      <c r="AN27" s="27"/>
    </row>
    <row r="28" spans="6:40" ht="9.75" customHeight="1">
      <c r="F28" s="27"/>
      <c r="T28" s="27"/>
      <c r="AB28" s="27"/>
      <c r="AN28" s="27"/>
    </row>
    <row r="29" spans="20:39" ht="9.75" customHeight="1">
      <c r="T29" s="27"/>
      <c r="AM29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zoomScalePageLayoutView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149"/>
      <c r="D1" s="149"/>
      <c r="E1" s="150"/>
      <c r="F1" s="151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3"/>
      <c r="AP1" s="13" t="s">
        <v>136</v>
      </c>
    </row>
    <row r="2" spans="1:42" ht="25.5" customHeight="1">
      <c r="A2" s="14" t="s">
        <v>342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1:42" ht="25.5" customHeight="1">
      <c r="A3" s="155" t="s">
        <v>470</v>
      </c>
      <c r="B3" s="155"/>
      <c r="C3" s="155"/>
      <c r="D3" s="156"/>
      <c r="E3" s="157"/>
      <c r="F3" s="151"/>
      <c r="G3" s="153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  <c r="Y3" s="153"/>
      <c r="Z3" s="153"/>
      <c r="AA3" s="153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37" t="s">
        <v>423</v>
      </c>
    </row>
    <row r="4" spans="1:42" ht="25.5" customHeight="1">
      <c r="A4" s="407" t="s">
        <v>840</v>
      </c>
      <c r="B4" s="407"/>
      <c r="C4" s="407"/>
      <c r="D4" s="442" t="s">
        <v>332</v>
      </c>
      <c r="E4" s="442" t="s">
        <v>691</v>
      </c>
      <c r="F4" s="442" t="s">
        <v>565</v>
      </c>
      <c r="G4" s="222" t="s">
        <v>439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 t="s">
        <v>32</v>
      </c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407" t="s">
        <v>541</v>
      </c>
      <c r="AI4" s="407"/>
      <c r="AJ4" s="407"/>
      <c r="AK4" s="407"/>
      <c r="AL4" s="407"/>
      <c r="AM4" s="407"/>
      <c r="AN4" s="442" t="s">
        <v>66</v>
      </c>
      <c r="AO4" s="442" t="s">
        <v>702</v>
      </c>
      <c r="AP4" s="442" t="s">
        <v>27</v>
      </c>
    </row>
    <row r="5" spans="1:42" ht="25.5" customHeight="1">
      <c r="A5" s="458" t="s">
        <v>311</v>
      </c>
      <c r="B5" s="457" t="s">
        <v>573</v>
      </c>
      <c r="C5" s="457" t="s">
        <v>559</v>
      </c>
      <c r="D5" s="442"/>
      <c r="E5" s="442"/>
      <c r="F5" s="442"/>
      <c r="G5" s="456" t="s">
        <v>558</v>
      </c>
      <c r="H5" s="456" t="s">
        <v>730</v>
      </c>
      <c r="I5" s="456" t="s">
        <v>211</v>
      </c>
      <c r="J5" s="456" t="s">
        <v>146</v>
      </c>
      <c r="K5" s="456" t="s">
        <v>0</v>
      </c>
      <c r="L5" s="456" t="s">
        <v>202</v>
      </c>
      <c r="M5" s="460" t="s">
        <v>307</v>
      </c>
      <c r="N5" s="442" t="s">
        <v>581</v>
      </c>
      <c r="O5" s="442" t="s">
        <v>710</v>
      </c>
      <c r="P5" s="456" t="s">
        <v>16</v>
      </c>
      <c r="Q5" s="456" t="s">
        <v>508</v>
      </c>
      <c r="R5" s="456" t="s">
        <v>500</v>
      </c>
      <c r="S5" s="456" t="s">
        <v>127</v>
      </c>
      <c r="T5" s="456" t="s">
        <v>126</v>
      </c>
      <c r="U5" s="456" t="s">
        <v>811</v>
      </c>
      <c r="V5" s="456" t="s">
        <v>558</v>
      </c>
      <c r="W5" s="456" t="s">
        <v>40</v>
      </c>
      <c r="X5" s="456" t="s">
        <v>839</v>
      </c>
      <c r="Y5" s="456" t="s">
        <v>72</v>
      </c>
      <c r="Z5" s="456" t="s">
        <v>378</v>
      </c>
      <c r="AA5" s="456" t="s">
        <v>11</v>
      </c>
      <c r="AB5" s="456"/>
      <c r="AC5" s="456"/>
      <c r="AD5" s="442" t="s">
        <v>53</v>
      </c>
      <c r="AE5" s="442" t="s">
        <v>60</v>
      </c>
      <c r="AF5" s="442" t="s">
        <v>680</v>
      </c>
      <c r="AG5" s="442" t="s">
        <v>447</v>
      </c>
      <c r="AH5" s="442" t="s">
        <v>171</v>
      </c>
      <c r="AI5" s="442" t="s">
        <v>557</v>
      </c>
      <c r="AJ5" s="442" t="s">
        <v>181</v>
      </c>
      <c r="AK5" s="442" t="s">
        <v>468</v>
      </c>
      <c r="AL5" s="442" t="s">
        <v>614</v>
      </c>
      <c r="AM5" s="459" t="s">
        <v>657</v>
      </c>
      <c r="AN5" s="442"/>
      <c r="AO5" s="442"/>
      <c r="AP5" s="442"/>
    </row>
    <row r="6" spans="1:42" ht="49.5" customHeight="1">
      <c r="A6" s="458"/>
      <c r="B6" s="457"/>
      <c r="C6" s="457"/>
      <c r="D6" s="442"/>
      <c r="E6" s="442"/>
      <c r="F6" s="442"/>
      <c r="G6" s="456"/>
      <c r="H6" s="456"/>
      <c r="I6" s="456"/>
      <c r="J6" s="456"/>
      <c r="K6" s="456"/>
      <c r="L6" s="456"/>
      <c r="M6" s="460"/>
      <c r="N6" s="442"/>
      <c r="O6" s="442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286" t="s">
        <v>438</v>
      </c>
      <c r="AB6" s="286" t="s">
        <v>248</v>
      </c>
      <c r="AC6" s="286" t="s">
        <v>674</v>
      </c>
      <c r="AD6" s="442"/>
      <c r="AE6" s="442"/>
      <c r="AF6" s="442"/>
      <c r="AG6" s="442"/>
      <c r="AH6" s="442"/>
      <c r="AI6" s="442"/>
      <c r="AJ6" s="442"/>
      <c r="AK6" s="442"/>
      <c r="AL6" s="442"/>
      <c r="AM6" s="459"/>
      <c r="AN6" s="442"/>
      <c r="AO6" s="442"/>
      <c r="AP6" s="442"/>
    </row>
    <row r="7" spans="1:42" ht="25.5" customHeight="1">
      <c r="A7" s="284" t="s">
        <v>524</v>
      </c>
      <c r="B7" s="285" t="s">
        <v>524</v>
      </c>
      <c r="C7" s="285" t="s">
        <v>524</v>
      </c>
      <c r="D7" s="111" t="s">
        <v>524</v>
      </c>
      <c r="E7" s="111" t="s">
        <v>524</v>
      </c>
      <c r="F7" s="287">
        <v>1</v>
      </c>
      <c r="G7" s="287">
        <v>2</v>
      </c>
      <c r="H7" s="287">
        <v>3</v>
      </c>
      <c r="I7" s="28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57">
        <v>37</v>
      </c>
    </row>
    <row r="8" spans="1:44" s="64" customFormat="1" ht="21.75" customHeight="1">
      <c r="A8" s="350"/>
      <c r="B8" s="350"/>
      <c r="C8" s="350"/>
      <c r="D8" s="350"/>
      <c r="E8" s="351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271"/>
      <c r="AR8" s="271"/>
    </row>
    <row r="9" spans="1:42" ht="18.75" customHeight="1">
      <c r="A9" s="288"/>
      <c r="B9" s="288"/>
      <c r="C9" s="288"/>
      <c r="D9" s="288"/>
      <c r="E9" s="288"/>
      <c r="F9" s="289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9"/>
      <c r="AI9" s="288"/>
      <c r="AJ9" s="288"/>
      <c r="AK9" s="288"/>
      <c r="AL9" s="288"/>
      <c r="AM9" s="288"/>
      <c r="AN9" s="288"/>
      <c r="AO9" s="288"/>
      <c r="AP9" s="288"/>
    </row>
    <row r="10" spans="1:42" ht="9.75" customHeight="1">
      <c r="A10" s="27"/>
      <c r="B10" s="27"/>
      <c r="C10" s="27"/>
      <c r="D10" s="27"/>
      <c r="E10" s="27"/>
      <c r="F10" s="27"/>
      <c r="G10" s="27"/>
      <c r="H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D10" s="27"/>
      <c r="AG10" s="27"/>
      <c r="AI10" s="27"/>
      <c r="AJ10" s="27"/>
      <c r="AK10" s="27"/>
      <c r="AL10" s="27"/>
      <c r="AN10" s="27"/>
      <c r="AO10" s="27"/>
      <c r="AP10" s="27"/>
    </row>
    <row r="11" spans="1:42" ht="9.75" customHeight="1">
      <c r="A11" s="27"/>
      <c r="B11" s="27"/>
      <c r="C11" s="27"/>
      <c r="D11" s="27"/>
      <c r="E11" s="27"/>
      <c r="H11" s="27"/>
      <c r="J11" s="27"/>
      <c r="K11" s="27"/>
      <c r="L11" s="27"/>
      <c r="M11" s="27"/>
      <c r="N11" s="27"/>
      <c r="O11" s="27"/>
      <c r="P11" s="27"/>
      <c r="R11" s="27"/>
      <c r="S11" s="27"/>
      <c r="T11" s="27"/>
      <c r="U11" s="27"/>
      <c r="V11" s="27"/>
      <c r="W11" s="27"/>
      <c r="AA11" s="27"/>
      <c r="AB11" s="27"/>
      <c r="AD11" s="27"/>
      <c r="AE11" s="27"/>
      <c r="AF11" s="27"/>
      <c r="AJ11" s="27"/>
      <c r="AK11" s="27"/>
      <c r="AL11" s="27"/>
      <c r="AN11" s="27"/>
      <c r="AO11" s="27"/>
      <c r="AP11" s="27"/>
    </row>
    <row r="12" spans="1:42" ht="9.75" customHeight="1">
      <c r="A12" s="27"/>
      <c r="C12" s="27"/>
      <c r="D12" s="27"/>
      <c r="E12" s="27"/>
      <c r="H12" s="27"/>
      <c r="J12" s="27"/>
      <c r="K12" s="27"/>
      <c r="L12" s="27"/>
      <c r="M12" s="27"/>
      <c r="N12" s="27"/>
      <c r="O12" s="27"/>
      <c r="P12" s="27"/>
      <c r="R12" s="27"/>
      <c r="S12" s="27"/>
      <c r="T12" s="27"/>
      <c r="U12" s="27"/>
      <c r="V12" s="27"/>
      <c r="W12" s="27"/>
      <c r="AA12" s="27"/>
      <c r="AB12" s="27"/>
      <c r="AC12" s="27"/>
      <c r="AD12" s="27"/>
      <c r="AE12" s="27"/>
      <c r="AF12" s="27"/>
      <c r="AJ12" s="27"/>
      <c r="AK12" s="27"/>
      <c r="AL12" s="27"/>
      <c r="AN12" s="27"/>
      <c r="AO12" s="27"/>
      <c r="AP12" s="27"/>
    </row>
    <row r="13" spans="1:42" ht="9.75" customHeight="1">
      <c r="A13" s="27"/>
      <c r="B13" s="27"/>
      <c r="D13" s="27"/>
      <c r="E13" s="27"/>
      <c r="H13" s="27"/>
      <c r="I13" s="27"/>
      <c r="J13" s="27"/>
      <c r="K13" s="27"/>
      <c r="L13" s="27"/>
      <c r="M13" s="27"/>
      <c r="N13" s="27"/>
      <c r="O13" s="27"/>
      <c r="P13" s="27"/>
      <c r="R13" s="27"/>
      <c r="S13" s="27"/>
      <c r="T13" s="27"/>
      <c r="U13" s="27"/>
      <c r="V13" s="27"/>
      <c r="W13" s="27"/>
      <c r="AA13" s="27"/>
      <c r="AB13" s="27"/>
      <c r="AC13" s="27"/>
      <c r="AE13" s="27"/>
      <c r="AF13" s="27"/>
      <c r="AJ13" s="27"/>
      <c r="AK13" s="27"/>
      <c r="AL13" s="27"/>
      <c r="AN13" s="27"/>
      <c r="AO13" s="27"/>
      <c r="AP13" s="27"/>
    </row>
    <row r="14" spans="2:48" ht="9.75" customHeight="1">
      <c r="B14" s="27"/>
      <c r="D14" s="27"/>
      <c r="E14" s="27"/>
      <c r="H14" s="27"/>
      <c r="I14" s="27"/>
      <c r="J14" s="27"/>
      <c r="K14" s="27"/>
      <c r="L14" s="27"/>
      <c r="M14" s="27"/>
      <c r="N14" s="27"/>
      <c r="O14" s="27"/>
      <c r="P14" s="27"/>
      <c r="R14" s="27"/>
      <c r="S14" s="27"/>
      <c r="T14" s="27"/>
      <c r="U14" s="27"/>
      <c r="V14" s="27"/>
      <c r="W14" s="27"/>
      <c r="AA14" s="27"/>
      <c r="AC14" s="27"/>
      <c r="AE14" s="27"/>
      <c r="AF14" s="27"/>
      <c r="AJ14" s="27"/>
      <c r="AK14" s="27"/>
      <c r="AL14" s="27"/>
      <c r="AN14" s="27"/>
      <c r="AO14" s="27"/>
      <c r="AP14" s="27"/>
      <c r="AV14" s="27"/>
    </row>
    <row r="15" spans="2:42" ht="9.75" customHeight="1">
      <c r="B15" s="27"/>
      <c r="D15" s="27"/>
      <c r="E15" s="27"/>
      <c r="F15" s="27"/>
      <c r="I15" s="27"/>
      <c r="J15" s="27"/>
      <c r="K15" s="27"/>
      <c r="L15" s="27"/>
      <c r="M15" s="27"/>
      <c r="N15" s="27"/>
      <c r="O15" s="27"/>
      <c r="P15" s="27"/>
      <c r="R15" s="27"/>
      <c r="S15" s="27"/>
      <c r="T15" s="27"/>
      <c r="V15" s="27"/>
      <c r="W15" s="27"/>
      <c r="AA15" s="27"/>
      <c r="AC15" s="27"/>
      <c r="AD15" s="27"/>
      <c r="AE15" s="27"/>
      <c r="AF15" s="27"/>
      <c r="AK15" s="27"/>
      <c r="AL15" s="27"/>
      <c r="AN15" s="27"/>
      <c r="AO15" s="27"/>
      <c r="AP15" s="27"/>
    </row>
    <row r="16" spans="5:42" ht="9.75" customHeight="1">
      <c r="E16" s="27"/>
      <c r="F16" s="27"/>
      <c r="H16" s="27"/>
      <c r="I16" s="27"/>
      <c r="J16" s="27"/>
      <c r="K16" s="27"/>
      <c r="L16" s="27"/>
      <c r="M16" s="27"/>
      <c r="N16" s="27"/>
      <c r="O16" s="27"/>
      <c r="P16" s="27"/>
      <c r="R16" s="27"/>
      <c r="S16" s="27"/>
      <c r="T16" s="27"/>
      <c r="V16" s="27"/>
      <c r="W16" s="27"/>
      <c r="AA16" s="27"/>
      <c r="AC16" s="27"/>
      <c r="AD16" s="27"/>
      <c r="AK16" s="27"/>
      <c r="AL16" s="27"/>
      <c r="AN16" s="27"/>
      <c r="AO16" s="27"/>
      <c r="AP16" s="27"/>
    </row>
    <row r="17" spans="5:42" ht="9.75" customHeight="1">
      <c r="E17" s="27"/>
      <c r="F17" s="27"/>
      <c r="I17" s="27"/>
      <c r="J17" s="27"/>
      <c r="K17" s="27"/>
      <c r="L17" s="27"/>
      <c r="M17" s="27"/>
      <c r="N17" s="27"/>
      <c r="O17" s="27"/>
      <c r="P17" s="27"/>
      <c r="R17" s="27"/>
      <c r="S17" s="27"/>
      <c r="T17" s="27"/>
      <c r="V17" s="27"/>
      <c r="W17" s="27"/>
      <c r="AA17" s="27"/>
      <c r="AB17" s="27"/>
      <c r="AC17" s="27"/>
      <c r="AD17" s="27"/>
      <c r="AK17" s="27"/>
      <c r="AL17" s="27"/>
      <c r="AM17" s="27"/>
      <c r="AN17" s="27"/>
      <c r="AO17" s="27"/>
      <c r="AP17" s="27"/>
    </row>
    <row r="18" spans="5:42" ht="9.75" customHeight="1">
      <c r="E18" s="27"/>
      <c r="F18" s="27"/>
      <c r="I18" s="27"/>
      <c r="J18" s="27"/>
      <c r="K18" s="27"/>
      <c r="L18" s="27"/>
      <c r="M18" s="27"/>
      <c r="N18" s="27"/>
      <c r="O18" s="27"/>
      <c r="P18" s="27"/>
      <c r="R18" s="27"/>
      <c r="S18" s="27"/>
      <c r="T18" s="27"/>
      <c r="V18" s="27"/>
      <c r="W18" s="27"/>
      <c r="X18" s="27"/>
      <c r="Y18" s="27"/>
      <c r="Z18" s="27"/>
      <c r="AA18" s="27"/>
      <c r="AB18" s="27"/>
      <c r="AC18" s="27"/>
      <c r="AL18" s="27"/>
      <c r="AM18" s="27"/>
      <c r="AN18" s="27"/>
      <c r="AO18" s="27"/>
      <c r="AP18" s="27"/>
    </row>
    <row r="19" spans="4:41" ht="9.75" customHeight="1">
      <c r="D19" s="27"/>
      <c r="E19" s="27"/>
      <c r="G19" s="27"/>
      <c r="N19" s="27"/>
      <c r="O19" s="27"/>
      <c r="P19" s="27"/>
      <c r="R19" s="27"/>
      <c r="V19" s="27"/>
      <c r="X19" s="27"/>
      <c r="Y19" s="27"/>
      <c r="Z19" s="27"/>
      <c r="AB19" s="27"/>
      <c r="AC19" s="27"/>
      <c r="AO19" s="27"/>
    </row>
    <row r="20" spans="5:29" ht="9.75" customHeight="1">
      <c r="E20" s="27"/>
      <c r="G20" s="27"/>
      <c r="N20" s="27"/>
      <c r="P20" s="27"/>
      <c r="AB20" s="27"/>
      <c r="AC20" s="27"/>
    </row>
    <row r="21" spans="5:29" ht="9.75" customHeight="1">
      <c r="E21" s="27"/>
      <c r="H21" s="27"/>
      <c r="N21" s="27"/>
      <c r="O21" s="27"/>
      <c r="AA21" s="27"/>
      <c r="AB21" s="27"/>
      <c r="AC21" s="27"/>
    </row>
    <row r="22" spans="5:28" ht="9.75" customHeight="1">
      <c r="E22" s="27"/>
      <c r="F22" s="27"/>
      <c r="O22" s="27"/>
      <c r="P22" s="27"/>
      <c r="AA22" s="27"/>
      <c r="AB22" s="27"/>
    </row>
    <row r="23" spans="5:28" ht="9.75" customHeight="1">
      <c r="E23" s="27"/>
      <c r="F23" s="27"/>
      <c r="AA23" s="27"/>
      <c r="AB23" s="27"/>
    </row>
    <row r="24" spans="6:27" ht="9.75" customHeight="1">
      <c r="F24" s="27"/>
      <c r="AA24" s="27"/>
    </row>
    <row r="25" spans="6:27" ht="9.75" customHeight="1">
      <c r="F25" s="27"/>
      <c r="AA25" s="27"/>
    </row>
    <row r="26" ht="12.75" customHeight="1"/>
    <row r="27" ht="9.75" customHeight="1">
      <c r="E27" s="27"/>
    </row>
    <row r="28" ht="9.75" customHeight="1">
      <c r="E28" s="27"/>
    </row>
  </sheetData>
  <sheetProtection/>
  <mergeCells count="42">
    <mergeCell ref="J5:J6"/>
    <mergeCell ref="N5:N6"/>
    <mergeCell ref="O5:O6"/>
    <mergeCell ref="L5:L6"/>
    <mergeCell ref="AF5:AF6"/>
    <mergeCell ref="S5:S6"/>
    <mergeCell ref="T5:T6"/>
    <mergeCell ref="Z5:Z6"/>
    <mergeCell ref="Y5:Y6"/>
    <mergeCell ref="M5:M6"/>
    <mergeCell ref="K5:K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W5:W6"/>
    <mergeCell ref="X5:X6"/>
    <mergeCell ref="U5:U6"/>
    <mergeCell ref="AD5:AD6"/>
    <mergeCell ref="AE5:AE6"/>
    <mergeCell ref="AG5:AG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G5:G6"/>
    <mergeCell ref="R5:R6"/>
    <mergeCell ref="V5:V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zoomScalePageLayoutView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</cols>
  <sheetData>
    <row r="1" spans="1:42" ht="25.5" customHeight="1">
      <c r="A1" s="80"/>
      <c r="B1" s="80"/>
      <c r="C1" s="149"/>
      <c r="D1" s="149"/>
      <c r="E1" s="150"/>
      <c r="F1" s="151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3"/>
      <c r="AP1" s="13" t="s">
        <v>407</v>
      </c>
    </row>
    <row r="2" spans="1:42" ht="25.5" customHeight="1">
      <c r="A2" s="14" t="s">
        <v>606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1:42" ht="25.5" customHeight="1">
      <c r="A3" s="155" t="s">
        <v>470</v>
      </c>
      <c r="B3" s="155"/>
      <c r="C3" s="155"/>
      <c r="D3" s="156"/>
      <c r="E3" s="157"/>
      <c r="F3" s="151"/>
      <c r="G3" s="153"/>
      <c r="H3" s="153"/>
      <c r="I3" s="153"/>
      <c r="J3" s="153"/>
      <c r="K3" s="153"/>
      <c r="L3" s="153"/>
      <c r="M3" s="153"/>
      <c r="N3" s="153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37" t="s">
        <v>423</v>
      </c>
    </row>
    <row r="4" spans="1:42" ht="25.5" customHeight="1">
      <c r="A4" s="407" t="s">
        <v>840</v>
      </c>
      <c r="B4" s="407"/>
      <c r="C4" s="407"/>
      <c r="D4" s="442" t="s">
        <v>332</v>
      </c>
      <c r="E4" s="442" t="s">
        <v>691</v>
      </c>
      <c r="F4" s="442" t="s">
        <v>565</v>
      </c>
      <c r="G4" s="222" t="s">
        <v>439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 t="s">
        <v>32</v>
      </c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407" t="s">
        <v>541</v>
      </c>
      <c r="AI4" s="407"/>
      <c r="AJ4" s="407"/>
      <c r="AK4" s="407"/>
      <c r="AL4" s="407"/>
      <c r="AM4" s="407"/>
      <c r="AN4" s="442" t="s">
        <v>66</v>
      </c>
      <c r="AO4" s="442" t="s">
        <v>702</v>
      </c>
      <c r="AP4" s="442" t="s">
        <v>27</v>
      </c>
    </row>
    <row r="5" spans="1:42" ht="25.5" customHeight="1">
      <c r="A5" s="458" t="s">
        <v>311</v>
      </c>
      <c r="B5" s="457" t="s">
        <v>573</v>
      </c>
      <c r="C5" s="457" t="s">
        <v>559</v>
      </c>
      <c r="D5" s="442"/>
      <c r="E5" s="442"/>
      <c r="F5" s="442"/>
      <c r="G5" s="456" t="s">
        <v>558</v>
      </c>
      <c r="H5" s="456" t="s">
        <v>730</v>
      </c>
      <c r="I5" s="456" t="s">
        <v>211</v>
      </c>
      <c r="J5" s="456" t="s">
        <v>817</v>
      </c>
      <c r="K5" s="456" t="s">
        <v>133</v>
      </c>
      <c r="L5" s="456" t="s">
        <v>338</v>
      </c>
      <c r="M5" s="460" t="s">
        <v>307</v>
      </c>
      <c r="N5" s="442" t="s">
        <v>581</v>
      </c>
      <c r="O5" s="442" t="s">
        <v>710</v>
      </c>
      <c r="P5" s="456" t="s">
        <v>16</v>
      </c>
      <c r="Q5" s="456" t="s">
        <v>508</v>
      </c>
      <c r="R5" s="456" t="s">
        <v>500</v>
      </c>
      <c r="S5" s="456" t="s">
        <v>127</v>
      </c>
      <c r="T5" s="456" t="s">
        <v>126</v>
      </c>
      <c r="U5" s="456" t="s">
        <v>811</v>
      </c>
      <c r="V5" s="456" t="s">
        <v>558</v>
      </c>
      <c r="W5" s="456" t="s">
        <v>40</v>
      </c>
      <c r="X5" s="456" t="s">
        <v>839</v>
      </c>
      <c r="Y5" s="456" t="s">
        <v>72</v>
      </c>
      <c r="Z5" s="456" t="s">
        <v>378</v>
      </c>
      <c r="AA5" s="456" t="s">
        <v>11</v>
      </c>
      <c r="AB5" s="456"/>
      <c r="AC5" s="456"/>
      <c r="AD5" s="442" t="s">
        <v>53</v>
      </c>
      <c r="AE5" s="442" t="s">
        <v>60</v>
      </c>
      <c r="AF5" s="442" t="s">
        <v>680</v>
      </c>
      <c r="AG5" s="442" t="s">
        <v>447</v>
      </c>
      <c r="AH5" s="442" t="s">
        <v>171</v>
      </c>
      <c r="AI5" s="442" t="s">
        <v>557</v>
      </c>
      <c r="AJ5" s="442" t="s">
        <v>181</v>
      </c>
      <c r="AK5" s="442" t="s">
        <v>468</v>
      </c>
      <c r="AL5" s="442" t="s">
        <v>614</v>
      </c>
      <c r="AM5" s="459" t="s">
        <v>657</v>
      </c>
      <c r="AN5" s="442"/>
      <c r="AO5" s="442"/>
      <c r="AP5" s="442"/>
    </row>
    <row r="6" spans="1:42" ht="49.5" customHeight="1">
      <c r="A6" s="458"/>
      <c r="B6" s="457"/>
      <c r="C6" s="457"/>
      <c r="D6" s="442"/>
      <c r="E6" s="442"/>
      <c r="F6" s="442"/>
      <c r="G6" s="456"/>
      <c r="H6" s="456"/>
      <c r="I6" s="456"/>
      <c r="J6" s="456"/>
      <c r="K6" s="456"/>
      <c r="L6" s="456"/>
      <c r="M6" s="460"/>
      <c r="N6" s="442"/>
      <c r="O6" s="442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286" t="s">
        <v>438</v>
      </c>
      <c r="AB6" s="286" t="s">
        <v>248</v>
      </c>
      <c r="AC6" s="286" t="s">
        <v>674</v>
      </c>
      <c r="AD6" s="442"/>
      <c r="AE6" s="442"/>
      <c r="AF6" s="442"/>
      <c r="AG6" s="442"/>
      <c r="AH6" s="442"/>
      <c r="AI6" s="442"/>
      <c r="AJ6" s="442"/>
      <c r="AK6" s="442"/>
      <c r="AL6" s="442"/>
      <c r="AM6" s="459"/>
      <c r="AN6" s="442"/>
      <c r="AO6" s="442"/>
      <c r="AP6" s="442"/>
    </row>
    <row r="7" spans="1:42" ht="25.5" customHeight="1">
      <c r="A7" s="284" t="s">
        <v>524</v>
      </c>
      <c r="B7" s="285" t="s">
        <v>524</v>
      </c>
      <c r="C7" s="285" t="s">
        <v>524</v>
      </c>
      <c r="D7" s="111" t="s">
        <v>524</v>
      </c>
      <c r="E7" s="111" t="s">
        <v>524</v>
      </c>
      <c r="F7" s="287">
        <v>1</v>
      </c>
      <c r="G7" s="287">
        <v>2</v>
      </c>
      <c r="H7" s="287">
        <v>3</v>
      </c>
      <c r="I7" s="28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  <c r="AA7" s="57">
        <v>22</v>
      </c>
      <c r="AB7" s="57">
        <v>23</v>
      </c>
      <c r="AC7" s="57">
        <v>24</v>
      </c>
      <c r="AD7" s="57">
        <v>25</v>
      </c>
      <c r="AE7" s="57">
        <v>26</v>
      </c>
      <c r="AF7" s="57">
        <v>27</v>
      </c>
      <c r="AG7" s="57">
        <v>28</v>
      </c>
      <c r="AH7" s="57">
        <v>29</v>
      </c>
      <c r="AI7" s="57">
        <v>30</v>
      </c>
      <c r="AJ7" s="98">
        <v>31</v>
      </c>
      <c r="AK7" s="98">
        <v>32</v>
      </c>
      <c r="AL7" s="98">
        <v>33</v>
      </c>
      <c r="AM7" s="98">
        <v>34</v>
      </c>
      <c r="AN7" s="98">
        <v>35</v>
      </c>
      <c r="AO7" s="98">
        <v>36</v>
      </c>
      <c r="AP7" s="57">
        <v>37</v>
      </c>
    </row>
    <row r="8" spans="1:47" s="64" customFormat="1" ht="21.75" customHeight="1">
      <c r="A8" s="350"/>
      <c r="B8" s="350"/>
      <c r="C8" s="350"/>
      <c r="D8" s="350"/>
      <c r="E8" s="351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271"/>
      <c r="AR8" s="271"/>
      <c r="AS8" s="271"/>
      <c r="AT8" s="271"/>
      <c r="AU8" s="271"/>
    </row>
    <row r="9" spans="1:46" ht="18.75" customHeight="1">
      <c r="A9" s="25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  <c r="AS9" s="27"/>
      <c r="AT9" s="27"/>
    </row>
    <row r="10" spans="1:42" ht="9.75" customHeight="1">
      <c r="A10" s="27"/>
      <c r="D10" s="27"/>
      <c r="E10" s="27"/>
      <c r="G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X10" s="27"/>
      <c r="Y10" s="27"/>
      <c r="Z10" s="27"/>
      <c r="AA10" s="27"/>
      <c r="AB10" s="27"/>
      <c r="AC10" s="27"/>
      <c r="AE10" s="27"/>
      <c r="AF10" s="27"/>
      <c r="AH10" s="27"/>
      <c r="AI10" s="27"/>
      <c r="AJ10" s="27"/>
      <c r="AL10" s="27"/>
      <c r="AO10" s="27"/>
      <c r="AP10" s="27"/>
    </row>
    <row r="11" spans="2:42" ht="9.75" customHeight="1">
      <c r="B11" s="27"/>
      <c r="D11" s="27"/>
      <c r="E11" s="27"/>
      <c r="G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X11" s="27"/>
      <c r="Y11" s="27"/>
      <c r="Z11" s="27"/>
      <c r="AA11" s="27"/>
      <c r="AB11" s="27"/>
      <c r="AC11" s="27"/>
      <c r="AE11" s="27"/>
      <c r="AF11" s="27"/>
      <c r="AH11" s="27"/>
      <c r="AI11" s="27"/>
      <c r="AJ11" s="27"/>
      <c r="AL11" s="27"/>
      <c r="AO11" s="27"/>
      <c r="AP11" s="27"/>
    </row>
    <row r="12" spans="2:41" ht="9.75" customHeight="1">
      <c r="B12" s="27"/>
      <c r="E12" s="27"/>
      <c r="G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X12" s="27"/>
      <c r="Y12" s="27"/>
      <c r="Z12" s="27"/>
      <c r="AA12" s="27"/>
      <c r="AB12" s="27"/>
      <c r="AC12" s="27"/>
      <c r="AD12" s="27"/>
      <c r="AE12" s="27"/>
      <c r="AF12" s="27"/>
      <c r="AH12" s="27"/>
      <c r="AI12" s="27"/>
      <c r="AJ12" s="27"/>
      <c r="AL12" s="27"/>
      <c r="AO12" s="27"/>
    </row>
    <row r="13" spans="3:41" ht="9.75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W13" s="27"/>
      <c r="X13" s="27"/>
      <c r="Y13" s="27"/>
      <c r="Z13" s="27"/>
      <c r="AA13" s="27"/>
      <c r="AB13" s="27"/>
      <c r="AC13" s="27"/>
      <c r="AD13" s="27"/>
      <c r="AH13" s="27"/>
      <c r="AI13" s="27"/>
      <c r="AJ13" s="27"/>
      <c r="AL13" s="27"/>
      <c r="AO13" s="27"/>
    </row>
    <row r="14" spans="4:41" ht="9.75" customHeight="1">
      <c r="D14" s="27"/>
      <c r="E14" s="27"/>
      <c r="F14" s="27"/>
      <c r="G14" s="27"/>
      <c r="P14" s="27"/>
      <c r="R14" s="27"/>
      <c r="S14" s="27"/>
      <c r="T14" s="27"/>
      <c r="W14" s="27"/>
      <c r="X14" s="27"/>
      <c r="Y14" s="27"/>
      <c r="Z14" s="27"/>
      <c r="AA14" s="27"/>
      <c r="AB14" s="27"/>
      <c r="AC14" s="27"/>
      <c r="AD14" s="27"/>
      <c r="AH14" s="27"/>
      <c r="AI14" s="27"/>
      <c r="AJ14" s="27"/>
      <c r="AL14" s="27"/>
      <c r="AN14" s="27"/>
      <c r="AO14" s="27"/>
    </row>
    <row r="15" spans="4:41" ht="9.75" customHeight="1">
      <c r="D15" s="27"/>
      <c r="E15" s="27"/>
      <c r="F15" s="27"/>
      <c r="Y15" s="27"/>
      <c r="Z15" s="27"/>
      <c r="AA15" s="27"/>
      <c r="AB15" s="27"/>
      <c r="AC15" s="27"/>
      <c r="AD15" s="27"/>
      <c r="AG15" s="27"/>
      <c r="AN15" s="27"/>
      <c r="AO15" s="27"/>
    </row>
    <row r="16" spans="5:41" ht="9.75" customHeight="1">
      <c r="E16" s="27"/>
      <c r="F16" s="27"/>
      <c r="X16" s="27"/>
      <c r="Y16" s="27"/>
      <c r="Z16" s="27"/>
      <c r="AA16" s="27"/>
      <c r="AB16" s="27"/>
      <c r="AC16" s="27"/>
      <c r="AD16" s="27"/>
      <c r="AN16" s="27"/>
      <c r="AO16" s="27"/>
    </row>
    <row r="17" spans="5:41" ht="9.75" customHeight="1">
      <c r="E17" s="27"/>
      <c r="F17" s="27"/>
      <c r="X17" s="27"/>
      <c r="Z17" s="27"/>
      <c r="AA17" s="27"/>
      <c r="AB17" s="27"/>
      <c r="AC17" s="27"/>
      <c r="AN17" s="27"/>
      <c r="AO17" s="27"/>
    </row>
    <row r="18" spans="5:41" ht="9.75" customHeight="1">
      <c r="E18" s="27"/>
      <c r="F18" s="27"/>
      <c r="G18" s="27"/>
      <c r="X18" s="27"/>
      <c r="Z18" s="27"/>
      <c r="AA18" s="27"/>
      <c r="AB18" s="27"/>
      <c r="AC18" s="27"/>
      <c r="AN18" s="27"/>
      <c r="AO18" s="27"/>
    </row>
    <row r="19" spans="5:41" ht="9.75" customHeight="1">
      <c r="E19" s="27"/>
      <c r="F19" s="27"/>
      <c r="G19" s="27"/>
      <c r="X19" s="27"/>
      <c r="Z19" s="27"/>
      <c r="AB19" s="27"/>
      <c r="AC19" s="27"/>
      <c r="AN19" s="27"/>
      <c r="AO19" s="27"/>
    </row>
    <row r="20" spans="5:41" ht="9.75" customHeight="1">
      <c r="E20" s="27"/>
      <c r="G20" s="27"/>
      <c r="X20" s="27"/>
      <c r="Z20" s="27"/>
      <c r="AA20" s="27"/>
      <c r="AB20" s="27"/>
      <c r="AM20" s="27"/>
      <c r="AO20" s="27"/>
    </row>
    <row r="21" spans="5:41" ht="9.75" customHeight="1">
      <c r="E21" s="27"/>
      <c r="F21" s="27"/>
      <c r="G21" s="27"/>
      <c r="H21" s="27"/>
      <c r="W21" s="27"/>
      <c r="X21" s="27"/>
      <c r="Z21" s="27"/>
      <c r="AB21" s="27"/>
      <c r="AN21" s="27"/>
      <c r="AO21" s="27"/>
    </row>
    <row r="22" spans="5:41" ht="9.75" customHeight="1">
      <c r="E22" s="27"/>
      <c r="H22" s="27"/>
      <c r="W22" s="27"/>
      <c r="Z22" s="27"/>
      <c r="AA22" s="27"/>
      <c r="AB22" s="27"/>
      <c r="AO22" s="27"/>
    </row>
    <row r="23" spans="6:40" ht="9.75" customHeight="1">
      <c r="F23" s="27"/>
      <c r="Z23" s="27"/>
      <c r="AN23" s="27"/>
    </row>
    <row r="24" spans="6:40" ht="9.75" customHeight="1">
      <c r="F24" s="27"/>
      <c r="Y24" s="27"/>
      <c r="Z24" s="27"/>
      <c r="AN24" s="27"/>
    </row>
    <row r="25" spans="25:40" ht="9.75" customHeight="1">
      <c r="Y25" s="27"/>
      <c r="AH25" s="27"/>
      <c r="AN25" s="27"/>
    </row>
    <row r="26" spans="23:25" ht="9.75" customHeight="1">
      <c r="W26" s="27"/>
      <c r="X26" s="27"/>
      <c r="Y26" s="27"/>
    </row>
  </sheetData>
  <sheetProtection/>
  <mergeCells count="42">
    <mergeCell ref="M5:M6"/>
    <mergeCell ref="K5:K6"/>
    <mergeCell ref="J5:J6"/>
    <mergeCell ref="N5:N6"/>
    <mergeCell ref="O5:O6"/>
    <mergeCell ref="L5:L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AG5:AG6"/>
    <mergeCell ref="AL5:AL6"/>
    <mergeCell ref="AM5:AM6"/>
    <mergeCell ref="AN4:AN6"/>
    <mergeCell ref="X5:X6"/>
    <mergeCell ref="U5:U6"/>
    <mergeCell ref="AD5:AD6"/>
    <mergeCell ref="AE5:AE6"/>
    <mergeCell ref="Y5:Y6"/>
    <mergeCell ref="AF5:AF6"/>
    <mergeCell ref="AO4:AO6"/>
    <mergeCell ref="AP4:AP6"/>
    <mergeCell ref="AH5:AH6"/>
    <mergeCell ref="AI5:AI6"/>
    <mergeCell ref="AJ5:AJ6"/>
    <mergeCell ref="AK5:AK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</cols>
  <sheetData>
    <row r="1" ht="25.5" customHeight="1">
      <c r="F1" s="13" t="s">
        <v>453</v>
      </c>
    </row>
    <row r="2" spans="1:6" ht="25.5" customHeight="1">
      <c r="A2" s="463" t="s">
        <v>745</v>
      </c>
      <c r="B2" s="463"/>
      <c r="C2" s="463"/>
      <c r="D2" s="463"/>
      <c r="E2" s="463"/>
      <c r="F2" s="463"/>
    </row>
    <row r="3" spans="1:6" ht="25.5" customHeight="1">
      <c r="A3" s="27" t="s">
        <v>470</v>
      </c>
      <c r="B3" s="27"/>
      <c r="F3" s="13" t="s">
        <v>423</v>
      </c>
    </row>
    <row r="4" spans="1:7" ht="23.25" customHeight="1">
      <c r="A4" s="424" t="s">
        <v>332</v>
      </c>
      <c r="B4" s="454" t="s">
        <v>627</v>
      </c>
      <c r="C4" s="454" t="s">
        <v>785</v>
      </c>
      <c r="D4" s="461" t="s">
        <v>143</v>
      </c>
      <c r="E4" s="461" t="s">
        <v>9</v>
      </c>
      <c r="F4" s="462" t="s">
        <v>637</v>
      </c>
      <c r="G4" s="163"/>
    </row>
    <row r="5" spans="1:7" ht="26.25" customHeight="1">
      <c r="A5" s="424"/>
      <c r="B5" s="454"/>
      <c r="C5" s="454"/>
      <c r="D5" s="461"/>
      <c r="E5" s="461"/>
      <c r="F5" s="462"/>
      <c r="G5" s="163"/>
    </row>
    <row r="6" spans="1:7" ht="20.25" customHeight="1">
      <c r="A6" s="112" t="s">
        <v>524</v>
      </c>
      <c r="B6" s="112" t="s">
        <v>524</v>
      </c>
      <c r="C6" s="112" t="s">
        <v>524</v>
      </c>
      <c r="D6" s="112" t="s">
        <v>524</v>
      </c>
      <c r="E6" s="112" t="s">
        <v>524</v>
      </c>
      <c r="F6" s="112" t="s">
        <v>524</v>
      </c>
      <c r="G6" s="164"/>
    </row>
    <row r="7" spans="1:7" ht="20.25" customHeight="1">
      <c r="A7" s="204"/>
      <c r="B7" s="204"/>
      <c r="C7" s="334"/>
      <c r="D7" s="250"/>
      <c r="E7" s="328"/>
      <c r="F7" s="323"/>
      <c r="G7" s="163"/>
    </row>
    <row r="8" spans="1:6" ht="18" customHeight="1">
      <c r="A8" s="44"/>
      <c r="B8" s="44"/>
      <c r="C8" s="44"/>
      <c r="D8" s="44"/>
      <c r="E8" s="44"/>
      <c r="F8" s="44"/>
    </row>
    <row r="9" spans="1:6" ht="9.75" customHeight="1">
      <c r="A9" s="27"/>
      <c r="B9" s="27"/>
      <c r="C9" s="27"/>
      <c r="D9" s="27"/>
      <c r="E9" s="27"/>
      <c r="F9" s="27"/>
    </row>
    <row r="10" spans="1:6" ht="9.75" customHeight="1">
      <c r="A10" s="27"/>
      <c r="B10" s="27"/>
      <c r="C10" s="27"/>
      <c r="D10" s="27"/>
      <c r="E10" s="27"/>
      <c r="F10" s="27"/>
    </row>
    <row r="11" spans="1:6" ht="9.75" customHeight="1">
      <c r="A11" s="27"/>
      <c r="B11" s="27"/>
      <c r="C11" s="27"/>
      <c r="D11" s="27"/>
      <c r="E11" s="27"/>
      <c r="F11" s="27"/>
    </row>
    <row r="12" spans="2:6" ht="9.75" customHeight="1">
      <c r="B12" s="27"/>
      <c r="C12" s="27"/>
      <c r="D12" s="27"/>
      <c r="E12" s="27"/>
      <c r="F12" s="27"/>
    </row>
    <row r="13" spans="2:6" ht="9.75" customHeight="1">
      <c r="B13" s="27"/>
      <c r="C13" s="27"/>
      <c r="D13" s="27"/>
      <c r="E13" s="27"/>
      <c r="F13" s="27"/>
    </row>
    <row r="14" spans="2:6" ht="9.75" customHeight="1">
      <c r="B14" s="27"/>
      <c r="C14" s="27"/>
      <c r="D14" s="27"/>
      <c r="E14" s="27"/>
      <c r="F14" s="27"/>
    </row>
    <row r="15" spans="2:6" ht="9.75" customHeight="1">
      <c r="B15" s="27"/>
      <c r="C15" s="27"/>
      <c r="D15" s="27"/>
      <c r="E15" s="27"/>
      <c r="F15" s="27"/>
    </row>
    <row r="16" spans="2:6" ht="9.75" customHeight="1">
      <c r="B16" s="27"/>
      <c r="C16" s="27"/>
      <c r="D16" s="27"/>
      <c r="E16" s="27"/>
      <c r="F16" s="27"/>
    </row>
    <row r="17" spans="2:6" ht="9.75" customHeight="1">
      <c r="B17" s="27"/>
      <c r="C17" s="27"/>
      <c r="D17" s="27"/>
      <c r="E17" s="27"/>
      <c r="F17" s="27"/>
    </row>
    <row r="18" spans="2:6" ht="9.75" customHeight="1">
      <c r="B18" s="27"/>
      <c r="C18" s="27"/>
      <c r="D18" s="27"/>
      <c r="E18" s="27"/>
      <c r="F18" s="27"/>
    </row>
    <row r="19" spans="2:6" ht="9.75" customHeight="1">
      <c r="B19" s="27"/>
      <c r="C19" s="27"/>
      <c r="D19" s="27"/>
      <c r="E19" s="27"/>
      <c r="F19" s="27"/>
    </row>
    <row r="20" spans="2:6" ht="9.75" customHeight="1">
      <c r="B20" s="27"/>
      <c r="C20" s="27"/>
      <c r="D20" s="27"/>
      <c r="E20" s="27"/>
      <c r="F20" s="27"/>
    </row>
    <row r="21" spans="2:6" ht="9.75" customHeight="1">
      <c r="B21" s="27"/>
      <c r="C21" s="27"/>
      <c r="D21" s="27"/>
      <c r="E21" s="27"/>
      <c r="F21" s="27"/>
    </row>
    <row r="22" spans="2:6" ht="9.75" customHeight="1">
      <c r="B22" s="27"/>
      <c r="C22" s="27"/>
      <c r="D22" s="27"/>
      <c r="E22" s="27"/>
      <c r="F22" s="27"/>
    </row>
    <row r="23" spans="3:6" ht="9.75" customHeight="1">
      <c r="C23" s="27"/>
      <c r="D23" s="27"/>
      <c r="F23" s="27"/>
    </row>
    <row r="24" spans="3:6" ht="9.75" customHeight="1">
      <c r="C24" s="27"/>
      <c r="F24" s="27"/>
    </row>
    <row r="25" ht="9.75" customHeight="1">
      <c r="C25" s="27"/>
    </row>
    <row r="26" spans="3:4" ht="9.75" customHeight="1">
      <c r="C26" s="27"/>
      <c r="D26" s="27"/>
    </row>
    <row r="27" ht="9.75" customHeight="1">
      <c r="C27" s="27"/>
    </row>
    <row r="28" spans="3:4" ht="9.75" customHeight="1">
      <c r="C28" s="27"/>
      <c r="D28" s="27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2"/>
      <c r="B1" s="152"/>
      <c r="C1" s="152"/>
      <c r="D1" s="152"/>
      <c r="E1" s="152"/>
      <c r="F1" s="13" t="s">
        <v>715</v>
      </c>
    </row>
    <row r="2" spans="1:6" ht="25.5" customHeight="1">
      <c r="A2" s="463" t="s">
        <v>180</v>
      </c>
      <c r="B2" s="463"/>
      <c r="C2" s="463"/>
      <c r="D2" s="463"/>
      <c r="E2" s="463"/>
      <c r="F2" s="463"/>
    </row>
    <row r="3" spans="1:6" ht="25.5" customHeight="1">
      <c r="A3" s="153" t="s">
        <v>470</v>
      </c>
      <c r="B3" s="153"/>
      <c r="C3" s="152"/>
      <c r="D3" s="152"/>
      <c r="E3" s="152"/>
      <c r="F3" s="165" t="s">
        <v>423</v>
      </c>
    </row>
    <row r="4" spans="1:9" ht="23.25" customHeight="1">
      <c r="A4" s="407" t="s">
        <v>332</v>
      </c>
      <c r="B4" s="459" t="s">
        <v>627</v>
      </c>
      <c r="C4" s="459" t="s">
        <v>785</v>
      </c>
      <c r="D4" s="459" t="s">
        <v>143</v>
      </c>
      <c r="E4" s="464" t="s">
        <v>9</v>
      </c>
      <c r="F4" s="465" t="s">
        <v>637</v>
      </c>
      <c r="G4" s="163"/>
      <c r="H4" s="163"/>
      <c r="I4" s="163"/>
    </row>
    <row r="5" spans="1:9" ht="26.25" customHeight="1">
      <c r="A5" s="407"/>
      <c r="B5" s="459"/>
      <c r="C5" s="459"/>
      <c r="D5" s="459"/>
      <c r="E5" s="464"/>
      <c r="F5" s="465"/>
      <c r="G5" s="163"/>
      <c r="H5" s="163"/>
      <c r="I5" s="163"/>
    </row>
    <row r="6" spans="1:9" ht="20.25" customHeight="1">
      <c r="A6" s="166" t="s">
        <v>524</v>
      </c>
      <c r="B6" s="166" t="s">
        <v>524</v>
      </c>
      <c r="C6" s="166" t="s">
        <v>524</v>
      </c>
      <c r="D6" s="166" t="s">
        <v>524</v>
      </c>
      <c r="E6" s="166" t="s">
        <v>524</v>
      </c>
      <c r="F6" s="166" t="s">
        <v>524</v>
      </c>
      <c r="G6" s="167"/>
      <c r="H6" s="167"/>
      <c r="I6" s="167"/>
    </row>
    <row r="7" spans="1:9" ht="20.25" customHeight="1">
      <c r="A7" s="347"/>
      <c r="B7" s="320"/>
      <c r="C7" s="353"/>
      <c r="D7" s="320"/>
      <c r="E7" s="320"/>
      <c r="F7" s="312"/>
      <c r="G7" s="163"/>
      <c r="H7" s="163"/>
      <c r="I7" s="163"/>
    </row>
    <row r="8" spans="1:6" ht="20.25" customHeight="1">
      <c r="A8" s="44"/>
      <c r="B8" s="44"/>
      <c r="C8" s="44"/>
      <c r="D8" s="44"/>
      <c r="E8" s="44"/>
      <c r="F8" s="44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2:6" ht="9.75" customHeight="1">
      <c r="B11" s="27"/>
      <c r="C11" s="27"/>
      <c r="D11" s="27"/>
      <c r="E11" s="27"/>
      <c r="F11" s="27"/>
    </row>
    <row r="12" spans="2:6" ht="9.75" customHeight="1">
      <c r="B12" s="27"/>
      <c r="C12" s="27"/>
      <c r="D12" s="27"/>
      <c r="E12" s="27"/>
      <c r="F12" s="27"/>
    </row>
    <row r="13" spans="2:6" ht="9.75" customHeight="1">
      <c r="B13" s="27"/>
      <c r="C13" s="27"/>
      <c r="D13" s="27"/>
      <c r="E13" s="27"/>
      <c r="F13" s="27"/>
    </row>
    <row r="14" spans="2:6" ht="9.75" customHeight="1">
      <c r="B14" s="27"/>
      <c r="C14" s="27"/>
      <c r="D14" s="27"/>
      <c r="E14" s="27"/>
      <c r="F14" s="27"/>
    </row>
    <row r="15" spans="2:6" ht="9.75" customHeight="1">
      <c r="B15" s="27"/>
      <c r="C15" s="27"/>
      <c r="D15" s="27"/>
      <c r="F15" s="27"/>
    </row>
    <row r="16" spans="2:6" ht="9.75" customHeight="1">
      <c r="B16" s="27"/>
      <c r="C16" s="27"/>
      <c r="D16" s="27"/>
      <c r="E16" s="27"/>
      <c r="F16" s="27"/>
    </row>
    <row r="17" spans="2:6" ht="9.75" customHeight="1">
      <c r="B17" s="27"/>
      <c r="C17" s="27"/>
      <c r="D17" s="27"/>
      <c r="E17" s="27"/>
      <c r="F17" s="27"/>
    </row>
    <row r="18" spans="2:6" ht="9.75" customHeight="1">
      <c r="B18" s="27"/>
      <c r="C18" s="27"/>
      <c r="D18" s="27"/>
      <c r="E18" s="27"/>
      <c r="F18" s="27"/>
    </row>
    <row r="19" spans="2:6" ht="9.75" customHeight="1">
      <c r="B19" s="27"/>
      <c r="C19" s="27"/>
      <c r="D19" s="27"/>
      <c r="E19" s="27"/>
      <c r="F19" s="27"/>
    </row>
    <row r="20" spans="3:6" ht="9.75" customHeight="1">
      <c r="C20" s="27"/>
      <c r="D20" s="27"/>
      <c r="E20" s="27"/>
      <c r="F20" s="27"/>
    </row>
    <row r="21" spans="3:6" ht="9.75" customHeight="1">
      <c r="C21" s="27"/>
      <c r="D21" s="27"/>
      <c r="E21" s="27"/>
      <c r="F21" s="27"/>
    </row>
    <row r="22" spans="3:6" ht="9.75" customHeight="1">
      <c r="C22" s="27"/>
      <c r="D22" s="27"/>
      <c r="E22" s="27"/>
      <c r="F22" s="27"/>
    </row>
    <row r="23" spans="3:6" ht="9.75" customHeight="1">
      <c r="C23" s="27"/>
      <c r="D23" s="27"/>
      <c r="F23" s="27"/>
    </row>
    <row r="24" spans="3:6" ht="9.75" customHeight="1">
      <c r="C24" s="27"/>
      <c r="F24" s="27"/>
    </row>
    <row r="25" ht="12.75" customHeight="1"/>
    <row r="26" ht="12.75" customHeight="1"/>
    <row r="27" ht="12.75" customHeight="1"/>
    <row r="28" ht="9.75" customHeight="1">
      <c r="D28" s="27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2"/>
      <c r="B1" s="152"/>
      <c r="C1" s="152"/>
      <c r="D1" s="152"/>
      <c r="E1" s="152"/>
      <c r="F1" s="13" t="s">
        <v>347</v>
      </c>
    </row>
    <row r="2" spans="1:6" ht="25.5" customHeight="1">
      <c r="A2" s="463" t="s">
        <v>714</v>
      </c>
      <c r="B2" s="463"/>
      <c r="C2" s="463"/>
      <c r="D2" s="463"/>
      <c r="E2" s="463"/>
      <c r="F2" s="463"/>
    </row>
    <row r="3" spans="1:6" ht="25.5" customHeight="1">
      <c r="A3" s="153" t="s">
        <v>470</v>
      </c>
      <c r="B3" s="153"/>
      <c r="C3" s="152"/>
      <c r="D3" s="152"/>
      <c r="E3" s="152"/>
      <c r="F3" s="165" t="s">
        <v>423</v>
      </c>
    </row>
    <row r="4" spans="1:9" ht="23.25" customHeight="1">
      <c r="A4" s="407" t="s">
        <v>332</v>
      </c>
      <c r="B4" s="459" t="s">
        <v>627</v>
      </c>
      <c r="C4" s="459" t="s">
        <v>785</v>
      </c>
      <c r="D4" s="459" t="s">
        <v>143</v>
      </c>
      <c r="E4" s="464" t="s">
        <v>9</v>
      </c>
      <c r="F4" s="465" t="s">
        <v>637</v>
      </c>
      <c r="G4" s="163"/>
      <c r="H4" s="163"/>
      <c r="I4" s="163"/>
    </row>
    <row r="5" spans="1:9" ht="26.25" customHeight="1">
      <c r="A5" s="407"/>
      <c r="B5" s="459"/>
      <c r="C5" s="459"/>
      <c r="D5" s="459"/>
      <c r="E5" s="464"/>
      <c r="F5" s="465"/>
      <c r="G5" s="163"/>
      <c r="H5" s="163"/>
      <c r="I5" s="163"/>
    </row>
    <row r="6" spans="1:9" ht="20.25" customHeight="1">
      <c r="A6" s="166" t="s">
        <v>524</v>
      </c>
      <c r="B6" s="166" t="s">
        <v>524</v>
      </c>
      <c r="C6" s="166" t="s">
        <v>524</v>
      </c>
      <c r="D6" s="166" t="s">
        <v>524</v>
      </c>
      <c r="E6" s="166" t="s">
        <v>524</v>
      </c>
      <c r="F6" s="166" t="s">
        <v>524</v>
      </c>
      <c r="G6" s="167"/>
      <c r="H6" s="167"/>
      <c r="I6" s="167"/>
    </row>
    <row r="7" spans="1:9" ht="20.25" customHeight="1">
      <c r="A7" s="347"/>
      <c r="B7" s="320"/>
      <c r="C7" s="353"/>
      <c r="D7" s="320"/>
      <c r="E7" s="354"/>
      <c r="F7" s="310"/>
      <c r="G7" s="163"/>
      <c r="H7" s="163"/>
      <c r="I7" s="163"/>
    </row>
    <row r="8" spans="1:6" ht="20.25" customHeight="1">
      <c r="A8" s="44"/>
      <c r="B8" s="44"/>
      <c r="C8" s="44"/>
      <c r="D8" s="44"/>
      <c r="E8" s="44"/>
      <c r="F8" s="44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2:6" ht="9.75" customHeight="1">
      <c r="B11" s="27"/>
      <c r="C11" s="27"/>
      <c r="D11" s="27"/>
      <c r="E11" s="27"/>
      <c r="F11" s="27"/>
    </row>
    <row r="12" spans="2:6" ht="9.75" customHeight="1">
      <c r="B12" s="27"/>
      <c r="C12" s="27"/>
      <c r="D12" s="27"/>
      <c r="E12" s="27"/>
      <c r="F12" s="27"/>
    </row>
    <row r="13" spans="2:6" ht="9.75" customHeight="1">
      <c r="B13" s="27"/>
      <c r="C13" s="27"/>
      <c r="D13" s="27"/>
      <c r="E13" s="27"/>
      <c r="F13" s="27"/>
    </row>
    <row r="14" spans="2:6" ht="9.75" customHeight="1">
      <c r="B14" s="27"/>
      <c r="C14" s="27"/>
      <c r="D14" s="27"/>
      <c r="E14" s="27"/>
      <c r="F14" s="27"/>
    </row>
    <row r="15" spans="2:6" ht="9.75" customHeight="1">
      <c r="B15" s="27"/>
      <c r="C15" s="27"/>
      <c r="D15" s="27"/>
      <c r="F15" s="27"/>
    </row>
    <row r="16" spans="2:6" ht="9.75" customHeight="1">
      <c r="B16" s="27"/>
      <c r="C16" s="27"/>
      <c r="D16" s="27"/>
      <c r="E16" s="27"/>
      <c r="F16" s="27"/>
    </row>
    <row r="17" spans="2:6" ht="9.75" customHeight="1">
      <c r="B17" s="27"/>
      <c r="C17" s="27"/>
      <c r="D17" s="27"/>
      <c r="E17" s="27"/>
      <c r="F17" s="27"/>
    </row>
    <row r="18" spans="2:6" ht="9.75" customHeight="1">
      <c r="B18" s="27"/>
      <c r="C18" s="27"/>
      <c r="D18" s="27"/>
      <c r="E18" s="27"/>
      <c r="F18" s="27"/>
    </row>
    <row r="19" spans="2:6" ht="9.75" customHeight="1">
      <c r="B19" s="27"/>
      <c r="C19" s="27"/>
      <c r="D19" s="27"/>
      <c r="E19" s="27"/>
      <c r="F19" s="27"/>
    </row>
    <row r="20" spans="3:6" ht="9.75" customHeight="1">
      <c r="C20" s="27"/>
      <c r="D20" s="27"/>
      <c r="E20" s="27"/>
      <c r="F20" s="27"/>
    </row>
    <row r="21" spans="3:6" ht="9.75" customHeight="1">
      <c r="C21" s="27"/>
      <c r="D21" s="27"/>
      <c r="E21" s="27"/>
      <c r="F21" s="27"/>
    </row>
    <row r="22" spans="3:6" ht="9.75" customHeight="1">
      <c r="C22" s="27"/>
      <c r="D22" s="27"/>
      <c r="E22" s="27"/>
      <c r="F22" s="27"/>
    </row>
    <row r="23" spans="3:6" ht="9.75" customHeight="1">
      <c r="C23" s="27"/>
      <c r="D23" s="27"/>
      <c r="F23" s="27"/>
    </row>
    <row r="24" spans="3:6" ht="9.75" customHeight="1">
      <c r="C24" s="27"/>
      <c r="F24" s="27"/>
    </row>
    <row r="25" ht="12.75" customHeight="1"/>
    <row r="26" ht="12.75" customHeight="1"/>
    <row r="27" ht="12.75" customHeight="1"/>
    <row r="28" ht="9.75" customHeight="1">
      <c r="D28" s="27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</cols>
  <sheetData>
    <row r="1" spans="1:6" ht="25.5" customHeight="1">
      <c r="A1" s="152"/>
      <c r="B1" s="152"/>
      <c r="C1" s="152"/>
      <c r="D1" s="152"/>
      <c r="E1" s="152"/>
      <c r="F1" s="13" t="s">
        <v>179</v>
      </c>
    </row>
    <row r="2" spans="1:6" ht="25.5" customHeight="1">
      <c r="A2" s="463" t="s">
        <v>152</v>
      </c>
      <c r="B2" s="463"/>
      <c r="C2" s="463"/>
      <c r="D2" s="463"/>
      <c r="E2" s="463"/>
      <c r="F2" s="463"/>
    </row>
    <row r="3" spans="1:6" ht="25.5" customHeight="1">
      <c r="A3" s="153" t="s">
        <v>470</v>
      </c>
      <c r="B3" s="153"/>
      <c r="C3" s="152"/>
      <c r="D3" s="152"/>
      <c r="E3" s="152"/>
      <c r="F3" s="165" t="s">
        <v>423</v>
      </c>
    </row>
    <row r="4" spans="1:9" ht="23.25" customHeight="1">
      <c r="A4" s="407" t="s">
        <v>332</v>
      </c>
      <c r="B4" s="459" t="s">
        <v>627</v>
      </c>
      <c r="C4" s="459" t="s">
        <v>785</v>
      </c>
      <c r="D4" s="459" t="s">
        <v>143</v>
      </c>
      <c r="E4" s="464" t="s">
        <v>9</v>
      </c>
      <c r="F4" s="465" t="s">
        <v>637</v>
      </c>
      <c r="G4" s="163"/>
      <c r="H4" s="163"/>
      <c r="I4" s="163"/>
    </row>
    <row r="5" spans="1:9" ht="26.25" customHeight="1">
      <c r="A5" s="407"/>
      <c r="B5" s="459"/>
      <c r="C5" s="459"/>
      <c r="D5" s="459"/>
      <c r="E5" s="464"/>
      <c r="F5" s="465"/>
      <c r="G5" s="163"/>
      <c r="H5" s="163"/>
      <c r="I5" s="163"/>
    </row>
    <row r="6" spans="1:9" ht="20.25" customHeight="1">
      <c r="A6" s="166" t="s">
        <v>524</v>
      </c>
      <c r="B6" s="166" t="s">
        <v>524</v>
      </c>
      <c r="C6" s="166" t="s">
        <v>524</v>
      </c>
      <c r="D6" s="166" t="s">
        <v>524</v>
      </c>
      <c r="E6" s="166" t="s">
        <v>524</v>
      </c>
      <c r="F6" s="166" t="s">
        <v>524</v>
      </c>
      <c r="G6" s="167"/>
      <c r="H6" s="167"/>
      <c r="I6" s="167"/>
    </row>
    <row r="7" spans="1:9" ht="20.25" customHeight="1">
      <c r="A7" s="347"/>
      <c r="B7" s="320"/>
      <c r="C7" s="353"/>
      <c r="D7" s="320"/>
      <c r="E7" s="354"/>
      <c r="F7" s="310"/>
      <c r="G7" s="163"/>
      <c r="H7" s="163"/>
      <c r="I7" s="163"/>
    </row>
    <row r="8" spans="1:6" ht="20.25" customHeight="1">
      <c r="A8" s="44"/>
      <c r="B8" s="44"/>
      <c r="C8" s="44"/>
      <c r="D8" s="44"/>
      <c r="E8" s="44"/>
      <c r="F8" s="44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2:6" ht="9.75" customHeight="1">
      <c r="B11" s="27"/>
      <c r="C11" s="27"/>
      <c r="D11" s="27"/>
      <c r="E11" s="27"/>
      <c r="F11" s="27"/>
    </row>
    <row r="12" spans="2:6" ht="9.75" customHeight="1">
      <c r="B12" s="27"/>
      <c r="C12" s="27"/>
      <c r="D12" s="27"/>
      <c r="E12" s="27"/>
      <c r="F12" s="27"/>
    </row>
    <row r="13" spans="2:6" ht="9.75" customHeight="1">
      <c r="B13" s="27"/>
      <c r="C13" s="27"/>
      <c r="D13" s="27"/>
      <c r="E13" s="27"/>
      <c r="F13" s="27"/>
    </row>
    <row r="14" spans="2:6" ht="9.75" customHeight="1">
      <c r="B14" s="27"/>
      <c r="C14" s="27"/>
      <c r="D14" s="27"/>
      <c r="E14" s="27"/>
      <c r="F14" s="27"/>
    </row>
    <row r="15" spans="2:6" ht="9.75" customHeight="1">
      <c r="B15" s="27"/>
      <c r="C15" s="27"/>
      <c r="D15" s="27"/>
      <c r="F15" s="27"/>
    </row>
    <row r="16" spans="2:6" ht="9.75" customHeight="1">
      <c r="B16" s="27"/>
      <c r="C16" s="27"/>
      <c r="D16" s="27"/>
      <c r="E16" s="27"/>
      <c r="F16" s="27"/>
    </row>
    <row r="17" spans="2:6" ht="9.75" customHeight="1">
      <c r="B17" s="27"/>
      <c r="C17" s="27"/>
      <c r="D17" s="27"/>
      <c r="E17" s="27"/>
      <c r="F17" s="27"/>
    </row>
    <row r="18" spans="2:6" ht="9.75" customHeight="1">
      <c r="B18" s="27"/>
      <c r="C18" s="27"/>
      <c r="D18" s="27"/>
      <c r="E18" s="27"/>
      <c r="F18" s="27"/>
    </row>
    <row r="19" spans="2:6" ht="9.75" customHeight="1">
      <c r="B19" s="27"/>
      <c r="C19" s="27"/>
      <c r="D19" s="27"/>
      <c r="E19" s="27"/>
      <c r="F19" s="27"/>
    </row>
    <row r="20" spans="3:6" ht="9.75" customHeight="1">
      <c r="C20" s="27"/>
      <c r="D20" s="27"/>
      <c r="E20" s="27"/>
      <c r="F20" s="27"/>
    </row>
    <row r="21" spans="3:6" ht="9.75" customHeight="1">
      <c r="C21" s="27"/>
      <c r="D21" s="27"/>
      <c r="E21" s="27"/>
      <c r="F21" s="27"/>
    </row>
    <row r="22" spans="3:6" ht="9.75" customHeight="1">
      <c r="C22" s="27"/>
      <c r="D22" s="27"/>
      <c r="E22" s="27"/>
      <c r="F22" s="27"/>
    </row>
    <row r="23" spans="3:6" ht="9.75" customHeight="1">
      <c r="C23" s="27"/>
      <c r="D23" s="27"/>
      <c r="F23" s="27"/>
    </row>
    <row r="24" spans="3:6" ht="9.75" customHeight="1">
      <c r="C24" s="27"/>
      <c r="F24" s="27"/>
    </row>
    <row r="25" ht="12.75" customHeight="1"/>
    <row r="26" ht="12.75" customHeight="1"/>
    <row r="27" ht="12.75" customHeight="1"/>
    <row r="28" ht="9.75" customHeight="1">
      <c r="D28" s="27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</cols>
  <sheetData>
    <row r="1" spans="1:6" ht="25.5" customHeight="1">
      <c r="A1" s="153"/>
      <c r="B1" s="152"/>
      <c r="C1" s="152"/>
      <c r="D1" s="153"/>
      <c r="E1" s="153"/>
      <c r="F1" s="13" t="s">
        <v>660</v>
      </c>
    </row>
    <row r="2" spans="1:6" ht="25.5" customHeight="1">
      <c r="A2" s="470" t="s">
        <v>613</v>
      </c>
      <c r="B2" s="470"/>
      <c r="C2" s="470"/>
      <c r="D2" s="470"/>
      <c r="E2" s="470"/>
      <c r="F2" s="470"/>
    </row>
    <row r="3" spans="1:6" ht="25.5" customHeight="1">
      <c r="A3" s="153" t="s">
        <v>470</v>
      </c>
      <c r="B3" s="153"/>
      <c r="C3" s="152"/>
      <c r="D3" s="153"/>
      <c r="E3" s="153"/>
      <c r="F3" s="168" t="s">
        <v>423</v>
      </c>
    </row>
    <row r="4" spans="1:9" ht="23.25" customHeight="1">
      <c r="A4" s="407" t="s">
        <v>404</v>
      </c>
      <c r="B4" s="469" t="s">
        <v>627</v>
      </c>
      <c r="C4" s="459" t="s">
        <v>785</v>
      </c>
      <c r="D4" s="466" t="s">
        <v>143</v>
      </c>
      <c r="E4" s="466" t="s">
        <v>9</v>
      </c>
      <c r="F4" s="467" t="s">
        <v>637</v>
      </c>
      <c r="G4" s="163"/>
      <c r="H4" s="163"/>
      <c r="I4" s="163"/>
    </row>
    <row r="5" spans="1:9" ht="26.25" customHeight="1">
      <c r="A5" s="407"/>
      <c r="B5" s="469"/>
      <c r="C5" s="459"/>
      <c r="D5" s="459"/>
      <c r="E5" s="459"/>
      <c r="F5" s="468"/>
      <c r="G5" s="163"/>
      <c r="H5" s="163"/>
      <c r="I5" s="163"/>
    </row>
    <row r="6" spans="1:9" ht="20.25" customHeight="1">
      <c r="A6" s="166" t="s">
        <v>524</v>
      </c>
      <c r="B6" s="166" t="s">
        <v>524</v>
      </c>
      <c r="C6" s="166" t="s">
        <v>524</v>
      </c>
      <c r="D6" s="166" t="s">
        <v>524</v>
      </c>
      <c r="E6" s="166" t="s">
        <v>524</v>
      </c>
      <c r="F6" s="166" t="s">
        <v>524</v>
      </c>
      <c r="G6" s="164"/>
      <c r="H6" s="164"/>
      <c r="I6" s="164"/>
    </row>
    <row r="7" spans="1:9" ht="20.25" customHeight="1">
      <c r="A7" s="347"/>
      <c r="B7" s="354"/>
      <c r="C7" s="355"/>
      <c r="D7" s="317"/>
      <c r="E7" s="317"/>
      <c r="F7" s="310"/>
      <c r="G7" s="66"/>
      <c r="H7" s="163"/>
      <c r="I7" s="163"/>
    </row>
    <row r="8" spans="1:7" ht="18" customHeight="1">
      <c r="A8" s="44"/>
      <c r="B8" s="44"/>
      <c r="C8" s="44"/>
      <c r="D8" s="44"/>
      <c r="E8" s="44"/>
      <c r="F8" s="44"/>
      <c r="G8" s="27"/>
    </row>
    <row r="9" spans="1:9" ht="9.7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7" ht="9.75" customHeight="1">
      <c r="A10" s="27"/>
      <c r="B10" s="27"/>
      <c r="C10" s="27"/>
      <c r="D10" s="27"/>
      <c r="E10" s="27"/>
      <c r="F10" s="27"/>
      <c r="G10" s="27"/>
    </row>
    <row r="11" spans="1:7" ht="9.75" customHeight="1">
      <c r="A11" s="27"/>
      <c r="B11" s="27"/>
      <c r="C11" s="27"/>
      <c r="D11" s="27"/>
      <c r="E11" s="27"/>
      <c r="F11" s="27"/>
      <c r="G11" s="27"/>
    </row>
    <row r="12" spans="1:7" ht="9.75" customHeight="1">
      <c r="A12" s="27"/>
      <c r="B12" s="27"/>
      <c r="C12" s="27"/>
      <c r="D12" s="27"/>
      <c r="E12" s="27"/>
      <c r="F12" s="27"/>
      <c r="G12" s="27"/>
    </row>
    <row r="13" spans="1:7" ht="9.75" customHeight="1">
      <c r="A13" s="27"/>
      <c r="B13" s="27"/>
      <c r="C13" s="27"/>
      <c r="D13" s="27"/>
      <c r="E13" s="27"/>
      <c r="F13" s="27"/>
      <c r="G13" s="27"/>
    </row>
    <row r="14" spans="1:7" ht="9.75" customHeight="1">
      <c r="A14" s="27"/>
      <c r="B14" s="27"/>
      <c r="C14" s="27"/>
      <c r="D14" s="27"/>
      <c r="E14" s="27"/>
      <c r="F14" s="27"/>
      <c r="G14" s="27"/>
    </row>
    <row r="15" spans="1:7" ht="9.75" customHeight="1">
      <c r="A15" s="27"/>
      <c r="B15" s="27"/>
      <c r="C15" s="27"/>
      <c r="D15" s="27"/>
      <c r="E15" s="27"/>
      <c r="F15" s="27"/>
      <c r="G15" s="27"/>
    </row>
    <row r="16" spans="1:7" ht="9.75" customHeight="1">
      <c r="A16" s="27"/>
      <c r="B16" s="27"/>
      <c r="C16" s="27"/>
      <c r="D16" s="27"/>
      <c r="E16" s="27"/>
      <c r="F16" s="27"/>
      <c r="G16" s="27"/>
    </row>
    <row r="17" spans="1:7" ht="9.75" customHeight="1">
      <c r="A17" s="27"/>
      <c r="B17" s="27"/>
      <c r="C17" s="27"/>
      <c r="D17" s="27"/>
      <c r="E17" s="27"/>
      <c r="F17" s="27"/>
      <c r="G17" s="27"/>
    </row>
    <row r="18" spans="1:7" ht="9.75" customHeight="1">
      <c r="A18" s="27"/>
      <c r="B18" s="27"/>
      <c r="D18" s="27"/>
      <c r="E18" s="27"/>
      <c r="F18" s="27"/>
      <c r="G18" s="27"/>
    </row>
    <row r="19" spans="1:7" ht="9.75" customHeight="1">
      <c r="A19" s="27"/>
      <c r="B19" s="27"/>
      <c r="C19" s="27"/>
      <c r="D19" s="27"/>
      <c r="E19" s="27"/>
      <c r="F19" s="27"/>
      <c r="G19" s="27"/>
    </row>
    <row r="20" spans="1:6" ht="9.75" customHeight="1">
      <c r="A20" s="27"/>
      <c r="B20" s="27"/>
      <c r="C20" s="27"/>
      <c r="D20" s="27"/>
      <c r="E20" s="27"/>
      <c r="F20" s="27"/>
    </row>
    <row r="21" spans="1:6" ht="9.75" customHeight="1">
      <c r="A21" s="27"/>
      <c r="C21" s="27"/>
      <c r="D21" s="27"/>
      <c r="E21" s="27"/>
      <c r="F21" s="27"/>
    </row>
    <row r="22" spans="1:6" ht="9.75" customHeight="1">
      <c r="A22" s="27"/>
      <c r="C22" s="27"/>
      <c r="D22" s="27"/>
      <c r="E22" s="27"/>
      <c r="F22" s="27"/>
    </row>
    <row r="23" spans="1:6" ht="9.75" customHeight="1">
      <c r="A23" s="27"/>
      <c r="C23" s="27"/>
      <c r="D23" s="27"/>
      <c r="E23" s="27"/>
      <c r="F23" s="27"/>
    </row>
    <row r="24" spans="1:6" ht="9.75" customHeight="1">
      <c r="A24" s="27"/>
      <c r="C24" s="27"/>
      <c r="D24" s="27"/>
      <c r="E24" s="27"/>
      <c r="F24" s="27"/>
    </row>
    <row r="25" spans="1:5" ht="9.75" customHeight="1">
      <c r="A25" s="27"/>
      <c r="C25" s="27"/>
      <c r="D25" s="27"/>
      <c r="E25" s="27"/>
    </row>
    <row r="26" spans="1:5" ht="9.75" customHeight="1">
      <c r="A26" s="27"/>
      <c r="C26" s="27"/>
      <c r="D26" s="27"/>
      <c r="E26" s="27"/>
    </row>
    <row r="27" ht="12.75" customHeight="1"/>
    <row r="28" spans="1:5" ht="9.75" customHeight="1">
      <c r="A28" s="27"/>
      <c r="D28" s="27"/>
      <c r="E28" s="27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</cols>
  <sheetData>
    <row r="1" spans="1:8" ht="25.5" customHeight="1">
      <c r="A1" s="152"/>
      <c r="B1" s="152"/>
      <c r="C1" s="152"/>
      <c r="D1" s="152"/>
      <c r="E1" s="152"/>
      <c r="F1" s="152"/>
      <c r="G1" s="152"/>
      <c r="H1" s="13" t="s">
        <v>512</v>
      </c>
    </row>
    <row r="2" spans="1:8" ht="25.5" customHeight="1">
      <c r="A2" s="51" t="s">
        <v>498</v>
      </c>
      <c r="B2" s="51"/>
      <c r="C2" s="51"/>
      <c r="D2" s="51"/>
      <c r="E2" s="51"/>
      <c r="F2" s="51"/>
      <c r="G2" s="51"/>
      <c r="H2" s="51"/>
    </row>
    <row r="3" spans="1:8" ht="25.5" customHeight="1">
      <c r="A3" s="153" t="s">
        <v>470</v>
      </c>
      <c r="B3" s="153"/>
      <c r="C3" s="152"/>
      <c r="D3" s="152"/>
      <c r="E3" s="152"/>
      <c r="F3" s="152"/>
      <c r="G3" s="152"/>
      <c r="H3" s="165" t="s">
        <v>423</v>
      </c>
    </row>
    <row r="4" spans="1:11" ht="23.25" customHeight="1">
      <c r="A4" s="407" t="s">
        <v>404</v>
      </c>
      <c r="B4" s="459" t="s">
        <v>627</v>
      </c>
      <c r="C4" s="459" t="s">
        <v>785</v>
      </c>
      <c r="D4" s="464" t="s">
        <v>143</v>
      </c>
      <c r="E4" s="464" t="s">
        <v>9</v>
      </c>
      <c r="F4" s="464" t="s">
        <v>171</v>
      </c>
      <c r="G4" s="464" t="s">
        <v>380</v>
      </c>
      <c r="H4" s="468" t="s">
        <v>124</v>
      </c>
      <c r="I4" s="163"/>
      <c r="J4" s="163"/>
      <c r="K4" s="163"/>
    </row>
    <row r="5" spans="1:11" ht="26.25" customHeight="1">
      <c r="A5" s="407"/>
      <c r="B5" s="459"/>
      <c r="C5" s="459"/>
      <c r="D5" s="464"/>
      <c r="E5" s="464"/>
      <c r="F5" s="464"/>
      <c r="G5" s="464"/>
      <c r="H5" s="468"/>
      <c r="I5" s="163"/>
      <c r="J5" s="163"/>
      <c r="K5" s="163"/>
    </row>
    <row r="6" spans="1:11" ht="20.25" customHeight="1">
      <c r="A6" s="166" t="s">
        <v>524</v>
      </c>
      <c r="B6" s="166" t="s">
        <v>524</v>
      </c>
      <c r="C6" s="166" t="s">
        <v>524</v>
      </c>
      <c r="D6" s="166" t="s">
        <v>524</v>
      </c>
      <c r="E6" s="166" t="s">
        <v>524</v>
      </c>
      <c r="F6" s="166" t="s">
        <v>524</v>
      </c>
      <c r="G6" s="166" t="s">
        <v>524</v>
      </c>
      <c r="H6" s="166" t="s">
        <v>524</v>
      </c>
      <c r="I6" s="164"/>
      <c r="J6" s="164"/>
      <c r="K6" s="164"/>
    </row>
    <row r="7" spans="1:11" ht="20.25" customHeight="1">
      <c r="A7" s="317"/>
      <c r="B7" s="317"/>
      <c r="C7" s="355"/>
      <c r="D7" s="317"/>
      <c r="E7" s="317"/>
      <c r="F7" s="356"/>
      <c r="G7" s="357"/>
      <c r="H7" s="310"/>
      <c r="I7" s="66"/>
      <c r="J7" s="66"/>
      <c r="K7" s="66"/>
    </row>
    <row r="8" spans="1:8" ht="20.25" customHeight="1">
      <c r="A8" s="169"/>
      <c r="B8" s="44"/>
      <c r="C8" s="44"/>
      <c r="D8" s="44"/>
      <c r="E8" s="44"/>
      <c r="F8" s="44"/>
      <c r="G8" s="44"/>
      <c r="H8" s="44"/>
    </row>
    <row r="9" spans="1:8" ht="9.75" customHeight="1">
      <c r="A9" s="27"/>
      <c r="B9" s="27"/>
      <c r="C9" s="27"/>
      <c r="D9" s="27"/>
      <c r="E9" s="27"/>
      <c r="F9" s="27"/>
      <c r="G9" s="27"/>
      <c r="H9" s="27"/>
    </row>
    <row r="10" spans="2:8" ht="9.75" customHeight="1">
      <c r="B10" s="27"/>
      <c r="C10" s="27"/>
      <c r="D10" s="27"/>
      <c r="E10" s="27"/>
      <c r="F10" s="27"/>
      <c r="G10" s="27"/>
      <c r="H10" s="27"/>
    </row>
    <row r="11" spans="2:8" ht="9.75" customHeight="1">
      <c r="B11" s="27"/>
      <c r="C11" s="27"/>
      <c r="D11" s="27"/>
      <c r="E11" s="27"/>
      <c r="F11" s="27"/>
      <c r="G11" s="27"/>
      <c r="H11" s="27"/>
    </row>
    <row r="12" spans="2:8" ht="9.75" customHeight="1">
      <c r="B12" s="27"/>
      <c r="C12" s="27"/>
      <c r="D12" s="27"/>
      <c r="E12" s="27"/>
      <c r="F12" s="27"/>
      <c r="G12" s="27"/>
      <c r="H12" s="27"/>
    </row>
    <row r="13" spans="2:8" ht="9.75" customHeight="1">
      <c r="B13" s="27"/>
      <c r="C13" s="27"/>
      <c r="D13" s="27"/>
      <c r="E13" s="27"/>
      <c r="F13" s="27"/>
      <c r="G13" s="27"/>
      <c r="H13" s="27"/>
    </row>
    <row r="14" spans="2:8" ht="9.75" customHeight="1">
      <c r="B14" s="27"/>
      <c r="C14" s="27"/>
      <c r="D14" s="27"/>
      <c r="E14" s="27"/>
      <c r="F14" s="27"/>
      <c r="G14" s="27"/>
      <c r="H14" s="27"/>
    </row>
    <row r="15" spans="2:8" ht="9.75" customHeight="1">
      <c r="B15" s="27"/>
      <c r="C15" s="27"/>
      <c r="D15" s="27"/>
      <c r="E15" s="27"/>
      <c r="F15" s="27"/>
      <c r="G15" s="27"/>
      <c r="H15" s="27"/>
    </row>
    <row r="16" spans="2:8" ht="9.75" customHeight="1">
      <c r="B16" s="27"/>
      <c r="C16" s="27"/>
      <c r="D16" s="27"/>
      <c r="E16" s="27"/>
      <c r="F16" s="27"/>
      <c r="G16" s="27"/>
      <c r="H16" s="27"/>
    </row>
    <row r="17" spans="2:8" ht="9.75" customHeight="1">
      <c r="B17" s="27"/>
      <c r="C17" s="27"/>
      <c r="D17" s="27"/>
      <c r="E17" s="27"/>
      <c r="F17" s="27"/>
      <c r="G17" s="27"/>
      <c r="H17" s="27"/>
    </row>
    <row r="18" spans="2:8" ht="9.75" customHeight="1">
      <c r="B18" s="27"/>
      <c r="C18" s="27"/>
      <c r="D18" s="27"/>
      <c r="E18" s="27"/>
      <c r="F18" s="27"/>
      <c r="G18" s="27"/>
      <c r="H18" s="27"/>
    </row>
    <row r="19" spans="2:8" ht="9.75" customHeight="1">
      <c r="B19" s="27"/>
      <c r="C19" s="27"/>
      <c r="D19" s="27"/>
      <c r="E19" s="27"/>
      <c r="F19" s="27"/>
      <c r="G19" s="27"/>
      <c r="H19" s="27"/>
    </row>
    <row r="20" spans="2:8" ht="9.75" customHeight="1">
      <c r="B20" s="27"/>
      <c r="C20" s="27"/>
      <c r="E20" s="27"/>
      <c r="F20" s="27"/>
      <c r="G20" s="27"/>
      <c r="H20" s="27"/>
    </row>
    <row r="21" spans="2:8" ht="9.75" customHeight="1">
      <c r="B21" s="27"/>
      <c r="C21" s="27"/>
      <c r="D21" s="27"/>
      <c r="E21" s="27"/>
      <c r="F21" s="27"/>
      <c r="G21" s="27"/>
      <c r="H21" s="27"/>
    </row>
    <row r="22" spans="2:8" ht="9.75" customHeight="1">
      <c r="B22" s="27"/>
      <c r="C22" s="27"/>
      <c r="D22" s="27"/>
      <c r="E22" s="27"/>
      <c r="F22" s="27"/>
      <c r="G22" s="27"/>
      <c r="H22" s="27"/>
    </row>
    <row r="23" spans="3:8" ht="9.75" customHeight="1">
      <c r="C23" s="27"/>
      <c r="E23" s="27"/>
      <c r="F23" s="27"/>
      <c r="G23" s="27"/>
      <c r="H23" s="27"/>
    </row>
    <row r="24" spans="3:8" ht="9.75" customHeight="1">
      <c r="C24" s="27"/>
      <c r="H24" s="27"/>
    </row>
    <row r="25" spans="3:4" ht="9.75" customHeight="1">
      <c r="C25" s="27"/>
      <c r="D25" s="27"/>
    </row>
    <row r="26" spans="3:4" ht="9.75" customHeight="1">
      <c r="C26" s="27"/>
      <c r="D26" s="27"/>
    </row>
    <row r="27" ht="12.75" customHeight="1"/>
    <row r="28" ht="9.75" customHeight="1">
      <c r="D28" s="27"/>
    </row>
  </sheetData>
  <sheetProtection/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7"/>
  <sheetViews>
    <sheetView showGridLines="0" showZeros="0" zoomScalePageLayoutView="0" workbookViewId="0" topLeftCell="A70">
      <selection activeCell="E89" sqref="E89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34"/>
      <c r="B1" s="35"/>
      <c r="C1" s="35"/>
      <c r="D1" s="36"/>
      <c r="E1" s="36"/>
      <c r="F1" s="36"/>
      <c r="G1" s="36"/>
      <c r="H1" s="36"/>
      <c r="I1" s="36"/>
      <c r="J1" s="36"/>
      <c r="K1" s="11"/>
      <c r="L1" s="11"/>
      <c r="M1" s="11"/>
      <c r="N1" s="13" t="s">
        <v>799</v>
      </c>
    </row>
    <row r="2" spans="1:14" ht="25.5" customHeight="1">
      <c r="A2" s="37" t="s">
        <v>762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25.5" customHeight="1">
      <c r="B3" s="38"/>
      <c r="C3" s="38"/>
      <c r="D3" s="36"/>
      <c r="E3" s="36"/>
      <c r="F3" s="36"/>
      <c r="G3" s="36"/>
      <c r="H3" s="36"/>
      <c r="I3" s="36"/>
      <c r="J3" s="36"/>
      <c r="K3" s="36"/>
      <c r="L3" s="36"/>
      <c r="M3" s="36"/>
      <c r="N3" s="39" t="s">
        <v>423</v>
      </c>
    </row>
    <row r="4" spans="1:14" ht="21" customHeight="1">
      <c r="A4" s="395" t="s">
        <v>332</v>
      </c>
      <c r="B4" s="395" t="s">
        <v>627</v>
      </c>
      <c r="C4" s="395" t="s">
        <v>655</v>
      </c>
      <c r="D4" s="395" t="s">
        <v>376</v>
      </c>
      <c r="E4" s="394" t="s">
        <v>62</v>
      </c>
      <c r="F4" s="394" t="s">
        <v>325</v>
      </c>
      <c r="G4" s="398" t="s">
        <v>122</v>
      </c>
      <c r="H4" s="394" t="s">
        <v>511</v>
      </c>
      <c r="I4" s="394" t="s">
        <v>57</v>
      </c>
      <c r="J4" s="394" t="s">
        <v>295</v>
      </c>
      <c r="K4" s="396" t="s">
        <v>668</v>
      </c>
      <c r="L4" s="396" t="s">
        <v>815</v>
      </c>
      <c r="M4" s="396" t="s">
        <v>36</v>
      </c>
      <c r="N4" s="397" t="s">
        <v>497</v>
      </c>
    </row>
    <row r="5" spans="1:14" ht="21" customHeight="1">
      <c r="A5" s="395"/>
      <c r="B5" s="395"/>
      <c r="C5" s="395"/>
      <c r="D5" s="395"/>
      <c r="E5" s="394"/>
      <c r="F5" s="399"/>
      <c r="G5" s="398"/>
      <c r="H5" s="394"/>
      <c r="I5" s="394"/>
      <c r="J5" s="394"/>
      <c r="K5" s="396"/>
      <c r="L5" s="396"/>
      <c r="M5" s="396"/>
      <c r="N5" s="397"/>
    </row>
    <row r="6" spans="1:14" ht="21" customHeight="1">
      <c r="A6" s="41" t="s">
        <v>524</v>
      </c>
      <c r="B6" s="42" t="s">
        <v>636</v>
      </c>
      <c r="C6" s="42">
        <v>1</v>
      </c>
      <c r="D6" s="42">
        <v>2</v>
      </c>
      <c r="E6" s="258">
        <v>3</v>
      </c>
      <c r="F6" s="253">
        <v>4</v>
      </c>
      <c r="G6" s="252">
        <v>5</v>
      </c>
      <c r="H6" s="42">
        <v>6</v>
      </c>
      <c r="I6" s="42">
        <v>7</v>
      </c>
      <c r="J6" s="42">
        <v>8</v>
      </c>
      <c r="K6" s="43">
        <v>9</v>
      </c>
      <c r="L6" s="43">
        <v>10</v>
      </c>
      <c r="M6" s="43">
        <v>11</v>
      </c>
      <c r="N6" s="43">
        <v>12</v>
      </c>
    </row>
    <row r="7" spans="1:14" s="27" customFormat="1" ht="21" customHeight="1">
      <c r="A7" s="308"/>
      <c r="B7" s="313" t="s">
        <v>171</v>
      </c>
      <c r="C7" s="312">
        <v>240410.5</v>
      </c>
      <c r="D7" s="312">
        <v>211426.27</v>
      </c>
      <c r="E7" s="312">
        <v>2573.91</v>
      </c>
      <c r="F7" s="312">
        <v>0</v>
      </c>
      <c r="G7" s="270">
        <v>0</v>
      </c>
      <c r="H7" s="309">
        <v>266.5</v>
      </c>
      <c r="I7" s="311">
        <v>44</v>
      </c>
      <c r="J7" s="312">
        <v>25442.82</v>
      </c>
      <c r="K7" s="312">
        <v>0</v>
      </c>
      <c r="L7" s="270">
        <v>0</v>
      </c>
      <c r="M7" s="310">
        <v>183</v>
      </c>
      <c r="N7" s="312">
        <v>474</v>
      </c>
    </row>
    <row r="8" spans="1:14" ht="21" customHeight="1">
      <c r="A8" s="308" t="s">
        <v>357</v>
      </c>
      <c r="B8" s="313" t="s">
        <v>841</v>
      </c>
      <c r="C8" s="312">
        <v>2522.68</v>
      </c>
      <c r="D8" s="312">
        <v>2519.18</v>
      </c>
      <c r="E8" s="312">
        <v>0</v>
      </c>
      <c r="F8" s="312">
        <v>0</v>
      </c>
      <c r="G8" s="270">
        <v>0</v>
      </c>
      <c r="H8" s="309">
        <v>0</v>
      </c>
      <c r="I8" s="311">
        <v>0</v>
      </c>
      <c r="J8" s="312">
        <v>3.5</v>
      </c>
      <c r="K8" s="312">
        <v>0</v>
      </c>
      <c r="L8" s="270">
        <v>0</v>
      </c>
      <c r="M8" s="310">
        <v>0</v>
      </c>
      <c r="N8" s="312">
        <v>0</v>
      </c>
    </row>
    <row r="9" spans="1:14" ht="21" customHeight="1">
      <c r="A9" s="308" t="s">
        <v>718</v>
      </c>
      <c r="B9" s="313" t="s">
        <v>137</v>
      </c>
      <c r="C9" s="312">
        <v>2171</v>
      </c>
      <c r="D9" s="312">
        <v>2162.5</v>
      </c>
      <c r="E9" s="312">
        <v>0</v>
      </c>
      <c r="F9" s="312">
        <v>0</v>
      </c>
      <c r="G9" s="270">
        <v>0</v>
      </c>
      <c r="H9" s="309">
        <v>5</v>
      </c>
      <c r="I9" s="311">
        <v>0</v>
      </c>
      <c r="J9" s="312">
        <v>3.5</v>
      </c>
      <c r="K9" s="312">
        <v>0</v>
      </c>
      <c r="L9" s="270">
        <v>0</v>
      </c>
      <c r="M9" s="310">
        <v>0</v>
      </c>
      <c r="N9" s="312">
        <v>0</v>
      </c>
    </row>
    <row r="10" spans="1:14" ht="21" customHeight="1">
      <c r="A10" s="308" t="s">
        <v>562</v>
      </c>
      <c r="B10" s="313" t="s">
        <v>169</v>
      </c>
      <c r="C10" s="312">
        <v>104.14</v>
      </c>
      <c r="D10" s="312">
        <v>104.14</v>
      </c>
      <c r="E10" s="312">
        <v>0</v>
      </c>
      <c r="F10" s="312">
        <v>0</v>
      </c>
      <c r="G10" s="270">
        <v>0</v>
      </c>
      <c r="H10" s="309">
        <v>0</v>
      </c>
      <c r="I10" s="311">
        <v>0</v>
      </c>
      <c r="J10" s="312">
        <v>0</v>
      </c>
      <c r="K10" s="312">
        <v>0</v>
      </c>
      <c r="L10" s="270">
        <v>0</v>
      </c>
      <c r="M10" s="310">
        <v>0</v>
      </c>
      <c r="N10" s="312">
        <v>0</v>
      </c>
    </row>
    <row r="11" spans="1:14" ht="21" customHeight="1">
      <c r="A11" s="308" t="s">
        <v>789</v>
      </c>
      <c r="B11" s="313" t="s">
        <v>514</v>
      </c>
      <c r="C11" s="312">
        <v>3.55</v>
      </c>
      <c r="D11" s="312">
        <v>3.55</v>
      </c>
      <c r="E11" s="312">
        <v>0</v>
      </c>
      <c r="F11" s="312">
        <v>0</v>
      </c>
      <c r="G11" s="270">
        <v>0</v>
      </c>
      <c r="H11" s="309">
        <v>0</v>
      </c>
      <c r="I11" s="311">
        <v>0</v>
      </c>
      <c r="J11" s="312">
        <v>0</v>
      </c>
      <c r="K11" s="312">
        <v>0</v>
      </c>
      <c r="L11" s="270">
        <v>0</v>
      </c>
      <c r="M11" s="310">
        <v>0</v>
      </c>
      <c r="N11" s="312">
        <v>0</v>
      </c>
    </row>
    <row r="12" spans="1:14" ht="21" customHeight="1">
      <c r="A12" s="308" t="s">
        <v>29</v>
      </c>
      <c r="B12" s="313" t="s">
        <v>300</v>
      </c>
      <c r="C12" s="312">
        <v>138.21</v>
      </c>
      <c r="D12" s="312">
        <v>138.21</v>
      </c>
      <c r="E12" s="312">
        <v>0</v>
      </c>
      <c r="F12" s="312">
        <v>0</v>
      </c>
      <c r="G12" s="270">
        <v>0</v>
      </c>
      <c r="H12" s="309">
        <v>0</v>
      </c>
      <c r="I12" s="311">
        <v>0</v>
      </c>
      <c r="J12" s="312">
        <v>0</v>
      </c>
      <c r="K12" s="312">
        <v>0</v>
      </c>
      <c r="L12" s="270">
        <v>0</v>
      </c>
      <c r="M12" s="310">
        <v>0</v>
      </c>
      <c r="N12" s="312">
        <v>0</v>
      </c>
    </row>
    <row r="13" spans="1:14" ht="21" customHeight="1">
      <c r="A13" s="308" t="s">
        <v>443</v>
      </c>
      <c r="B13" s="313" t="s">
        <v>94</v>
      </c>
      <c r="C13" s="312">
        <v>3974.35</v>
      </c>
      <c r="D13" s="312">
        <v>2556.55</v>
      </c>
      <c r="E13" s="312">
        <v>1205.8</v>
      </c>
      <c r="F13" s="312">
        <v>0</v>
      </c>
      <c r="G13" s="270">
        <v>0</v>
      </c>
      <c r="H13" s="309">
        <v>0</v>
      </c>
      <c r="I13" s="311">
        <v>0</v>
      </c>
      <c r="J13" s="312">
        <v>193</v>
      </c>
      <c r="K13" s="312">
        <v>0</v>
      </c>
      <c r="L13" s="270">
        <v>0</v>
      </c>
      <c r="M13" s="310">
        <v>19</v>
      </c>
      <c r="N13" s="312">
        <v>0</v>
      </c>
    </row>
    <row r="14" spans="1:14" ht="21" customHeight="1">
      <c r="A14" s="308" t="s">
        <v>430</v>
      </c>
      <c r="B14" s="313" t="s">
        <v>752</v>
      </c>
      <c r="C14" s="312">
        <v>232.79</v>
      </c>
      <c r="D14" s="312">
        <v>232.79</v>
      </c>
      <c r="E14" s="312">
        <v>0</v>
      </c>
      <c r="F14" s="312">
        <v>0</v>
      </c>
      <c r="G14" s="270">
        <v>0</v>
      </c>
      <c r="H14" s="309">
        <v>0</v>
      </c>
      <c r="I14" s="311">
        <v>0</v>
      </c>
      <c r="J14" s="312">
        <v>0</v>
      </c>
      <c r="K14" s="312">
        <v>0</v>
      </c>
      <c r="L14" s="270">
        <v>0</v>
      </c>
      <c r="M14" s="310">
        <v>0</v>
      </c>
      <c r="N14" s="312">
        <v>0</v>
      </c>
    </row>
    <row r="15" spans="1:14" ht="21" customHeight="1">
      <c r="A15" s="308" t="s">
        <v>672</v>
      </c>
      <c r="B15" s="313" t="s">
        <v>189</v>
      </c>
      <c r="C15" s="312">
        <v>500.13</v>
      </c>
      <c r="D15" s="312">
        <v>500.13</v>
      </c>
      <c r="E15" s="312">
        <v>0</v>
      </c>
      <c r="F15" s="312">
        <v>0</v>
      </c>
      <c r="G15" s="270">
        <v>0</v>
      </c>
      <c r="H15" s="309">
        <v>0</v>
      </c>
      <c r="I15" s="311">
        <v>0</v>
      </c>
      <c r="J15" s="312">
        <v>0</v>
      </c>
      <c r="K15" s="312">
        <v>0</v>
      </c>
      <c r="L15" s="270">
        <v>0</v>
      </c>
      <c r="M15" s="310">
        <v>0</v>
      </c>
      <c r="N15" s="312">
        <v>0</v>
      </c>
    </row>
    <row r="16" spans="1:14" ht="21" customHeight="1">
      <c r="A16" s="308" t="s">
        <v>725</v>
      </c>
      <c r="B16" s="313" t="s">
        <v>135</v>
      </c>
      <c r="C16" s="312">
        <v>496.55</v>
      </c>
      <c r="D16" s="312">
        <v>496.55</v>
      </c>
      <c r="E16" s="312">
        <v>0</v>
      </c>
      <c r="F16" s="312">
        <v>0</v>
      </c>
      <c r="G16" s="270">
        <v>0</v>
      </c>
      <c r="H16" s="309">
        <v>0</v>
      </c>
      <c r="I16" s="311">
        <v>0</v>
      </c>
      <c r="J16" s="312">
        <v>0</v>
      </c>
      <c r="K16" s="312">
        <v>0</v>
      </c>
      <c r="L16" s="270">
        <v>0</v>
      </c>
      <c r="M16" s="310">
        <v>0</v>
      </c>
      <c r="N16" s="312">
        <v>0</v>
      </c>
    </row>
    <row r="17" spans="1:14" ht="21" customHeight="1">
      <c r="A17" s="308" t="s">
        <v>19</v>
      </c>
      <c r="B17" s="313" t="s">
        <v>784</v>
      </c>
      <c r="C17" s="312">
        <v>9520.06</v>
      </c>
      <c r="D17" s="312">
        <v>9520.06</v>
      </c>
      <c r="E17" s="312">
        <v>0</v>
      </c>
      <c r="F17" s="312">
        <v>0</v>
      </c>
      <c r="G17" s="270">
        <v>0</v>
      </c>
      <c r="H17" s="309">
        <v>0</v>
      </c>
      <c r="I17" s="311">
        <v>0</v>
      </c>
      <c r="J17" s="312">
        <v>0</v>
      </c>
      <c r="K17" s="312">
        <v>0</v>
      </c>
      <c r="L17" s="270">
        <v>0</v>
      </c>
      <c r="M17" s="310">
        <v>0</v>
      </c>
      <c r="N17" s="312">
        <v>0</v>
      </c>
    </row>
    <row r="18" spans="1:14" ht="21" customHeight="1">
      <c r="A18" s="308" t="s">
        <v>255</v>
      </c>
      <c r="B18" s="313" t="s">
        <v>68</v>
      </c>
      <c r="C18" s="312">
        <v>64.95</v>
      </c>
      <c r="D18" s="312">
        <v>64.95</v>
      </c>
      <c r="E18" s="312">
        <v>0</v>
      </c>
      <c r="F18" s="312">
        <v>0</v>
      </c>
      <c r="G18" s="270">
        <v>0</v>
      </c>
      <c r="H18" s="309">
        <v>0</v>
      </c>
      <c r="I18" s="311">
        <v>0</v>
      </c>
      <c r="J18" s="312">
        <v>0</v>
      </c>
      <c r="K18" s="312">
        <v>0</v>
      </c>
      <c r="L18" s="270">
        <v>0</v>
      </c>
      <c r="M18" s="310">
        <v>0</v>
      </c>
      <c r="N18" s="312">
        <v>0</v>
      </c>
    </row>
    <row r="19" spans="1:14" ht="21" customHeight="1">
      <c r="A19" s="308" t="s">
        <v>479</v>
      </c>
      <c r="B19" s="313" t="s">
        <v>373</v>
      </c>
      <c r="C19" s="312">
        <v>73.73</v>
      </c>
      <c r="D19" s="312">
        <v>73.73</v>
      </c>
      <c r="E19" s="312">
        <v>0</v>
      </c>
      <c r="F19" s="312">
        <v>0</v>
      </c>
      <c r="G19" s="270">
        <v>0</v>
      </c>
      <c r="H19" s="309">
        <v>0</v>
      </c>
      <c r="I19" s="311">
        <v>0</v>
      </c>
      <c r="J19" s="312">
        <v>0</v>
      </c>
      <c r="K19" s="312">
        <v>0</v>
      </c>
      <c r="L19" s="270">
        <v>0</v>
      </c>
      <c r="M19" s="310">
        <v>0</v>
      </c>
      <c r="N19" s="312">
        <v>0</v>
      </c>
    </row>
    <row r="20" spans="1:14" ht="21" customHeight="1">
      <c r="A20" s="308" t="s">
        <v>539</v>
      </c>
      <c r="B20" s="313" t="s">
        <v>54</v>
      </c>
      <c r="C20" s="312">
        <v>281.91</v>
      </c>
      <c r="D20" s="312">
        <v>281.91</v>
      </c>
      <c r="E20" s="312">
        <v>0</v>
      </c>
      <c r="F20" s="312">
        <v>0</v>
      </c>
      <c r="G20" s="270">
        <v>0</v>
      </c>
      <c r="H20" s="309">
        <v>0</v>
      </c>
      <c r="I20" s="311">
        <v>0</v>
      </c>
      <c r="J20" s="312">
        <v>0</v>
      </c>
      <c r="K20" s="312">
        <v>0</v>
      </c>
      <c r="L20" s="270">
        <v>0</v>
      </c>
      <c r="M20" s="310">
        <v>0</v>
      </c>
      <c r="N20" s="312">
        <v>0</v>
      </c>
    </row>
    <row r="21" spans="1:14" ht="21" customHeight="1">
      <c r="A21" s="308" t="s">
        <v>671</v>
      </c>
      <c r="B21" s="313" t="s">
        <v>316</v>
      </c>
      <c r="C21" s="312">
        <v>420</v>
      </c>
      <c r="D21" s="312">
        <v>420</v>
      </c>
      <c r="E21" s="312">
        <v>0</v>
      </c>
      <c r="F21" s="312">
        <v>0</v>
      </c>
      <c r="G21" s="270">
        <v>0</v>
      </c>
      <c r="H21" s="309">
        <v>0</v>
      </c>
      <c r="I21" s="311">
        <v>0</v>
      </c>
      <c r="J21" s="312">
        <v>0</v>
      </c>
      <c r="K21" s="312">
        <v>0</v>
      </c>
      <c r="L21" s="270">
        <v>0</v>
      </c>
      <c r="M21" s="310">
        <v>0</v>
      </c>
      <c r="N21" s="312">
        <v>0</v>
      </c>
    </row>
    <row r="22" spans="1:14" ht="21" customHeight="1">
      <c r="A22" s="308" t="s">
        <v>372</v>
      </c>
      <c r="B22" s="313" t="s">
        <v>419</v>
      </c>
      <c r="C22" s="312">
        <v>49.3</v>
      </c>
      <c r="D22" s="312">
        <v>49.3</v>
      </c>
      <c r="E22" s="312">
        <v>0</v>
      </c>
      <c r="F22" s="312">
        <v>0</v>
      </c>
      <c r="G22" s="270">
        <v>0</v>
      </c>
      <c r="H22" s="309">
        <v>0</v>
      </c>
      <c r="I22" s="311">
        <v>0</v>
      </c>
      <c r="J22" s="312">
        <v>0</v>
      </c>
      <c r="K22" s="312">
        <v>0</v>
      </c>
      <c r="L22" s="270">
        <v>0</v>
      </c>
      <c r="M22" s="310">
        <v>0</v>
      </c>
      <c r="N22" s="312">
        <v>0</v>
      </c>
    </row>
    <row r="23" spans="1:14" ht="21" customHeight="1">
      <c r="A23" s="308" t="s">
        <v>740</v>
      </c>
      <c r="B23" s="313" t="s">
        <v>205</v>
      </c>
      <c r="C23" s="312">
        <v>1419.17</v>
      </c>
      <c r="D23" s="312">
        <v>1401.98</v>
      </c>
      <c r="E23" s="312">
        <v>0</v>
      </c>
      <c r="F23" s="312">
        <v>0</v>
      </c>
      <c r="G23" s="270">
        <v>0</v>
      </c>
      <c r="H23" s="309">
        <v>0</v>
      </c>
      <c r="I23" s="311">
        <v>0</v>
      </c>
      <c r="J23" s="312">
        <v>17.19</v>
      </c>
      <c r="K23" s="312">
        <v>0</v>
      </c>
      <c r="L23" s="270">
        <v>0</v>
      </c>
      <c r="M23" s="310">
        <v>0</v>
      </c>
      <c r="N23" s="312">
        <v>0</v>
      </c>
    </row>
    <row r="24" spans="1:14" ht="21" customHeight="1">
      <c r="A24" s="308" t="s">
        <v>773</v>
      </c>
      <c r="B24" s="313" t="s">
        <v>410</v>
      </c>
      <c r="C24" s="312">
        <v>221.97</v>
      </c>
      <c r="D24" s="312">
        <v>205.97</v>
      </c>
      <c r="E24" s="312">
        <v>13</v>
      </c>
      <c r="F24" s="312">
        <v>0</v>
      </c>
      <c r="G24" s="270">
        <v>0</v>
      </c>
      <c r="H24" s="309">
        <v>0</v>
      </c>
      <c r="I24" s="311">
        <v>0</v>
      </c>
      <c r="J24" s="312">
        <v>0</v>
      </c>
      <c r="K24" s="312">
        <v>0</v>
      </c>
      <c r="L24" s="270">
        <v>0</v>
      </c>
      <c r="M24" s="310">
        <v>3</v>
      </c>
      <c r="N24" s="312">
        <v>0</v>
      </c>
    </row>
    <row r="25" spans="1:14" ht="21" customHeight="1">
      <c r="A25" s="308" t="s">
        <v>115</v>
      </c>
      <c r="B25" s="313" t="s">
        <v>848</v>
      </c>
      <c r="C25" s="312">
        <v>920.31</v>
      </c>
      <c r="D25" s="312">
        <v>800.83</v>
      </c>
      <c r="E25" s="312">
        <v>0</v>
      </c>
      <c r="F25" s="312">
        <v>0</v>
      </c>
      <c r="G25" s="270">
        <v>0</v>
      </c>
      <c r="H25" s="309">
        <v>0</v>
      </c>
      <c r="I25" s="311">
        <v>0</v>
      </c>
      <c r="J25" s="312">
        <v>119.48</v>
      </c>
      <c r="K25" s="312">
        <v>0</v>
      </c>
      <c r="L25" s="270">
        <v>0</v>
      </c>
      <c r="M25" s="310">
        <v>0</v>
      </c>
      <c r="N25" s="312">
        <v>0</v>
      </c>
    </row>
    <row r="26" spans="1:14" ht="21" customHeight="1">
      <c r="A26" s="308" t="s">
        <v>623</v>
      </c>
      <c r="B26" s="313" t="s">
        <v>677</v>
      </c>
      <c r="C26" s="312">
        <v>460.84</v>
      </c>
      <c r="D26" s="312">
        <v>372.2</v>
      </c>
      <c r="E26" s="312">
        <v>0</v>
      </c>
      <c r="F26" s="312">
        <v>0</v>
      </c>
      <c r="G26" s="270">
        <v>0</v>
      </c>
      <c r="H26" s="309">
        <v>0</v>
      </c>
      <c r="I26" s="311">
        <v>0</v>
      </c>
      <c r="J26" s="312">
        <v>88.64</v>
      </c>
      <c r="K26" s="312">
        <v>0</v>
      </c>
      <c r="L26" s="270">
        <v>0</v>
      </c>
      <c r="M26" s="310">
        <v>0</v>
      </c>
      <c r="N26" s="312">
        <v>0</v>
      </c>
    </row>
    <row r="27" spans="1:14" ht="21" customHeight="1">
      <c r="A27" s="308" t="s">
        <v>383</v>
      </c>
      <c r="B27" s="313" t="s">
        <v>654</v>
      </c>
      <c r="C27" s="312">
        <v>484.03</v>
      </c>
      <c r="D27" s="312">
        <v>381.11</v>
      </c>
      <c r="E27" s="312">
        <v>0</v>
      </c>
      <c r="F27" s="312">
        <v>0</v>
      </c>
      <c r="G27" s="270">
        <v>0</v>
      </c>
      <c r="H27" s="309">
        <v>0</v>
      </c>
      <c r="I27" s="311">
        <v>0</v>
      </c>
      <c r="J27" s="312">
        <v>102.92</v>
      </c>
      <c r="K27" s="312">
        <v>0</v>
      </c>
      <c r="L27" s="270">
        <v>0</v>
      </c>
      <c r="M27" s="310">
        <v>0</v>
      </c>
      <c r="N27" s="312">
        <v>0</v>
      </c>
    </row>
    <row r="28" spans="1:14" ht="21" customHeight="1">
      <c r="A28" s="308" t="s">
        <v>161</v>
      </c>
      <c r="B28" s="313" t="s">
        <v>533</v>
      </c>
      <c r="C28" s="312">
        <v>910.14</v>
      </c>
      <c r="D28" s="312">
        <v>794.48</v>
      </c>
      <c r="E28" s="312">
        <v>0</v>
      </c>
      <c r="F28" s="312">
        <v>0</v>
      </c>
      <c r="G28" s="270">
        <v>0</v>
      </c>
      <c r="H28" s="309">
        <v>0</v>
      </c>
      <c r="I28" s="311">
        <v>0</v>
      </c>
      <c r="J28" s="312">
        <v>115.66</v>
      </c>
      <c r="K28" s="312">
        <v>0</v>
      </c>
      <c r="L28" s="270">
        <v>0</v>
      </c>
      <c r="M28" s="310">
        <v>0</v>
      </c>
      <c r="N28" s="312">
        <v>0</v>
      </c>
    </row>
    <row r="29" spans="1:14" ht="21" customHeight="1">
      <c r="A29" s="308" t="s">
        <v>806</v>
      </c>
      <c r="B29" s="313" t="s">
        <v>348</v>
      </c>
      <c r="C29" s="312">
        <v>367.5</v>
      </c>
      <c r="D29" s="312">
        <v>297.26</v>
      </c>
      <c r="E29" s="312">
        <v>0</v>
      </c>
      <c r="F29" s="312">
        <v>0</v>
      </c>
      <c r="G29" s="270">
        <v>0</v>
      </c>
      <c r="H29" s="309">
        <v>0</v>
      </c>
      <c r="I29" s="311">
        <v>0</v>
      </c>
      <c r="J29" s="312">
        <v>70.24</v>
      </c>
      <c r="K29" s="312">
        <v>0</v>
      </c>
      <c r="L29" s="270">
        <v>0</v>
      </c>
      <c r="M29" s="310">
        <v>0</v>
      </c>
      <c r="N29" s="312">
        <v>0</v>
      </c>
    </row>
    <row r="30" spans="1:14" ht="21" customHeight="1">
      <c r="A30" s="308" t="s">
        <v>505</v>
      </c>
      <c r="B30" s="313" t="s">
        <v>598</v>
      </c>
      <c r="C30" s="312">
        <v>19.76</v>
      </c>
      <c r="D30" s="312">
        <v>19.76</v>
      </c>
      <c r="E30" s="312">
        <v>0</v>
      </c>
      <c r="F30" s="312">
        <v>0</v>
      </c>
      <c r="G30" s="270">
        <v>0</v>
      </c>
      <c r="H30" s="309">
        <v>0</v>
      </c>
      <c r="I30" s="311">
        <v>0</v>
      </c>
      <c r="J30" s="312">
        <v>0</v>
      </c>
      <c r="K30" s="312">
        <v>0</v>
      </c>
      <c r="L30" s="270">
        <v>0</v>
      </c>
      <c r="M30" s="310">
        <v>0</v>
      </c>
      <c r="N30" s="312">
        <v>0</v>
      </c>
    </row>
    <row r="31" spans="1:14" ht="21" customHeight="1">
      <c r="A31" s="308" t="s">
        <v>130</v>
      </c>
      <c r="B31" s="313" t="s">
        <v>34</v>
      </c>
      <c r="C31" s="312">
        <v>202.89</v>
      </c>
      <c r="D31" s="312">
        <v>202.89</v>
      </c>
      <c r="E31" s="312">
        <v>0</v>
      </c>
      <c r="F31" s="312">
        <v>0</v>
      </c>
      <c r="G31" s="270">
        <v>0</v>
      </c>
      <c r="H31" s="309">
        <v>0</v>
      </c>
      <c r="I31" s="311">
        <v>0</v>
      </c>
      <c r="J31" s="312">
        <v>0</v>
      </c>
      <c r="K31" s="312">
        <v>0</v>
      </c>
      <c r="L31" s="270">
        <v>0</v>
      </c>
      <c r="M31" s="310">
        <v>0</v>
      </c>
      <c r="N31" s="312">
        <v>0</v>
      </c>
    </row>
    <row r="32" spans="1:14" ht="21" customHeight="1">
      <c r="A32" s="308" t="s">
        <v>81</v>
      </c>
      <c r="B32" s="313" t="s">
        <v>148</v>
      </c>
      <c r="C32" s="312">
        <v>3257.78</v>
      </c>
      <c r="D32" s="312">
        <v>3254.28</v>
      </c>
      <c r="E32" s="312">
        <v>0</v>
      </c>
      <c r="F32" s="312">
        <v>0</v>
      </c>
      <c r="G32" s="270">
        <v>0</v>
      </c>
      <c r="H32" s="309">
        <v>0</v>
      </c>
      <c r="I32" s="311">
        <v>0</v>
      </c>
      <c r="J32" s="312">
        <v>3.5</v>
      </c>
      <c r="K32" s="312">
        <v>0</v>
      </c>
      <c r="L32" s="270">
        <v>0</v>
      </c>
      <c r="M32" s="310">
        <v>0</v>
      </c>
      <c r="N32" s="312">
        <v>0</v>
      </c>
    </row>
    <row r="33" spans="1:14" ht="21" customHeight="1">
      <c r="A33" s="308" t="s">
        <v>761</v>
      </c>
      <c r="B33" s="313" t="s">
        <v>720</v>
      </c>
      <c r="C33" s="312">
        <v>4472.3</v>
      </c>
      <c r="D33" s="312">
        <v>4468.8</v>
      </c>
      <c r="E33" s="312">
        <v>0</v>
      </c>
      <c r="F33" s="312">
        <v>0</v>
      </c>
      <c r="G33" s="270">
        <v>0</v>
      </c>
      <c r="H33" s="309">
        <v>0</v>
      </c>
      <c r="I33" s="311">
        <v>0</v>
      </c>
      <c r="J33" s="312">
        <v>3.5</v>
      </c>
      <c r="K33" s="312">
        <v>0</v>
      </c>
      <c r="L33" s="270">
        <v>0</v>
      </c>
      <c r="M33" s="310">
        <v>0</v>
      </c>
      <c r="N33" s="312">
        <v>0</v>
      </c>
    </row>
    <row r="34" spans="1:14" ht="21" customHeight="1">
      <c r="A34" s="308" t="s">
        <v>551</v>
      </c>
      <c r="B34" s="313" t="s">
        <v>197</v>
      </c>
      <c r="C34" s="312">
        <v>30</v>
      </c>
      <c r="D34" s="312">
        <v>30</v>
      </c>
      <c r="E34" s="312">
        <v>0</v>
      </c>
      <c r="F34" s="312">
        <v>0</v>
      </c>
      <c r="G34" s="270">
        <v>0</v>
      </c>
      <c r="H34" s="309">
        <v>0</v>
      </c>
      <c r="I34" s="311">
        <v>0</v>
      </c>
      <c r="J34" s="312">
        <v>0</v>
      </c>
      <c r="K34" s="312">
        <v>0</v>
      </c>
      <c r="L34" s="270">
        <v>0</v>
      </c>
      <c r="M34" s="310">
        <v>0</v>
      </c>
      <c r="N34" s="312">
        <v>0</v>
      </c>
    </row>
    <row r="35" spans="1:14" ht="21" customHeight="1">
      <c r="A35" s="308" t="s">
        <v>538</v>
      </c>
      <c r="B35" s="313" t="s">
        <v>244</v>
      </c>
      <c r="C35" s="312">
        <v>160.3</v>
      </c>
      <c r="D35" s="312">
        <v>160.3</v>
      </c>
      <c r="E35" s="312">
        <v>0</v>
      </c>
      <c r="F35" s="312">
        <v>0</v>
      </c>
      <c r="G35" s="270">
        <v>0</v>
      </c>
      <c r="H35" s="309">
        <v>0</v>
      </c>
      <c r="I35" s="311">
        <v>0</v>
      </c>
      <c r="J35" s="312">
        <v>0</v>
      </c>
      <c r="K35" s="312">
        <v>0</v>
      </c>
      <c r="L35" s="270">
        <v>0</v>
      </c>
      <c r="M35" s="310">
        <v>0</v>
      </c>
      <c r="N35" s="312">
        <v>0</v>
      </c>
    </row>
    <row r="36" spans="1:14" ht="21" customHeight="1">
      <c r="A36" s="308" t="s">
        <v>760</v>
      </c>
      <c r="B36" s="313" t="s">
        <v>472</v>
      </c>
      <c r="C36" s="312">
        <v>598.35</v>
      </c>
      <c r="D36" s="312">
        <v>507.22</v>
      </c>
      <c r="E36" s="312">
        <v>0</v>
      </c>
      <c r="F36" s="312">
        <v>0</v>
      </c>
      <c r="G36" s="270">
        <v>0</v>
      </c>
      <c r="H36" s="309">
        <v>0</v>
      </c>
      <c r="I36" s="311">
        <v>0</v>
      </c>
      <c r="J36" s="312">
        <v>91.13</v>
      </c>
      <c r="K36" s="312">
        <v>0</v>
      </c>
      <c r="L36" s="270">
        <v>0</v>
      </c>
      <c r="M36" s="310">
        <v>0</v>
      </c>
      <c r="N36" s="312">
        <v>0</v>
      </c>
    </row>
    <row r="37" spans="1:14" ht="21" customHeight="1">
      <c r="A37" s="308" t="s">
        <v>70</v>
      </c>
      <c r="B37" s="313" t="s">
        <v>651</v>
      </c>
      <c r="C37" s="312">
        <v>18279</v>
      </c>
      <c r="D37" s="312">
        <v>17532.8</v>
      </c>
      <c r="E37" s="312">
        <v>0</v>
      </c>
      <c r="F37" s="312">
        <v>0</v>
      </c>
      <c r="G37" s="270">
        <v>0</v>
      </c>
      <c r="H37" s="309">
        <v>0</v>
      </c>
      <c r="I37" s="311">
        <v>0</v>
      </c>
      <c r="J37" s="312">
        <v>746.2</v>
      </c>
      <c r="K37" s="312">
        <v>0</v>
      </c>
      <c r="L37" s="270">
        <v>0</v>
      </c>
      <c r="M37" s="310">
        <v>0</v>
      </c>
      <c r="N37" s="312">
        <v>0</v>
      </c>
    </row>
    <row r="38" spans="1:14" ht="21" customHeight="1">
      <c r="A38" s="308" t="s">
        <v>243</v>
      </c>
      <c r="B38" s="313" t="s">
        <v>821</v>
      </c>
      <c r="C38" s="312">
        <v>52.8</v>
      </c>
      <c r="D38" s="312">
        <v>52.8</v>
      </c>
      <c r="E38" s="312">
        <v>0</v>
      </c>
      <c r="F38" s="312">
        <v>0</v>
      </c>
      <c r="G38" s="270">
        <v>0</v>
      </c>
      <c r="H38" s="309">
        <v>0</v>
      </c>
      <c r="I38" s="311">
        <v>0</v>
      </c>
      <c r="J38" s="312">
        <v>0</v>
      </c>
      <c r="K38" s="312">
        <v>0</v>
      </c>
      <c r="L38" s="270">
        <v>0</v>
      </c>
      <c r="M38" s="310">
        <v>0</v>
      </c>
      <c r="N38" s="312">
        <v>0</v>
      </c>
    </row>
    <row r="39" spans="1:14" ht="21" customHeight="1">
      <c r="A39" s="308" t="s">
        <v>18</v>
      </c>
      <c r="B39" s="313" t="s">
        <v>437</v>
      </c>
      <c r="C39" s="312">
        <v>2781.28</v>
      </c>
      <c r="D39" s="312">
        <v>2776.28</v>
      </c>
      <c r="E39" s="312">
        <v>0</v>
      </c>
      <c r="F39" s="312">
        <v>0</v>
      </c>
      <c r="G39" s="270">
        <v>0</v>
      </c>
      <c r="H39" s="309">
        <v>0</v>
      </c>
      <c r="I39" s="311">
        <v>0</v>
      </c>
      <c r="J39" s="312">
        <v>5</v>
      </c>
      <c r="K39" s="312">
        <v>0</v>
      </c>
      <c r="L39" s="270">
        <v>0</v>
      </c>
      <c r="M39" s="310">
        <v>0</v>
      </c>
      <c r="N39" s="312">
        <v>0</v>
      </c>
    </row>
    <row r="40" spans="1:14" ht="21" customHeight="1">
      <c r="A40" s="308" t="s">
        <v>278</v>
      </c>
      <c r="B40" s="313" t="s">
        <v>490</v>
      </c>
      <c r="C40" s="312">
        <v>277.01</v>
      </c>
      <c r="D40" s="312">
        <v>257.01</v>
      </c>
      <c r="E40" s="312">
        <v>0</v>
      </c>
      <c r="F40" s="312">
        <v>0</v>
      </c>
      <c r="G40" s="270">
        <v>0</v>
      </c>
      <c r="H40" s="309">
        <v>0</v>
      </c>
      <c r="I40" s="311">
        <v>0</v>
      </c>
      <c r="J40" s="312">
        <v>20</v>
      </c>
      <c r="K40" s="312">
        <v>0</v>
      </c>
      <c r="L40" s="270">
        <v>0</v>
      </c>
      <c r="M40" s="310">
        <v>0</v>
      </c>
      <c r="N40" s="312">
        <v>0</v>
      </c>
    </row>
    <row r="41" spans="1:14" ht="21" customHeight="1">
      <c r="A41" s="308" t="s">
        <v>277</v>
      </c>
      <c r="B41" s="313" t="s">
        <v>749</v>
      </c>
      <c r="C41" s="312">
        <v>175.55</v>
      </c>
      <c r="D41" s="312">
        <v>175.55</v>
      </c>
      <c r="E41" s="312">
        <v>0</v>
      </c>
      <c r="F41" s="312">
        <v>0</v>
      </c>
      <c r="G41" s="270">
        <v>0</v>
      </c>
      <c r="H41" s="309">
        <v>0</v>
      </c>
      <c r="I41" s="311">
        <v>0</v>
      </c>
      <c r="J41" s="312">
        <v>0</v>
      </c>
      <c r="K41" s="312">
        <v>0</v>
      </c>
      <c r="L41" s="270">
        <v>0</v>
      </c>
      <c r="M41" s="310">
        <v>0</v>
      </c>
      <c r="N41" s="312">
        <v>0</v>
      </c>
    </row>
    <row r="42" spans="1:14" ht="21" customHeight="1">
      <c r="A42" s="308" t="s">
        <v>820</v>
      </c>
      <c r="B42" s="313" t="s">
        <v>819</v>
      </c>
      <c r="C42" s="312">
        <v>82.58</v>
      </c>
      <c r="D42" s="312">
        <v>82.58</v>
      </c>
      <c r="E42" s="312">
        <v>0</v>
      </c>
      <c r="F42" s="312">
        <v>0</v>
      </c>
      <c r="G42" s="270">
        <v>0</v>
      </c>
      <c r="H42" s="309">
        <v>0</v>
      </c>
      <c r="I42" s="311">
        <v>0</v>
      </c>
      <c r="J42" s="312">
        <v>0</v>
      </c>
      <c r="K42" s="312">
        <v>0</v>
      </c>
      <c r="L42" s="270">
        <v>0</v>
      </c>
      <c r="M42" s="310">
        <v>0</v>
      </c>
      <c r="N42" s="312">
        <v>0</v>
      </c>
    </row>
    <row r="43" spans="1:14" ht="21" customHeight="1">
      <c r="A43" s="308" t="s">
        <v>653</v>
      </c>
      <c r="B43" s="313" t="s">
        <v>450</v>
      </c>
      <c r="C43" s="312">
        <v>422.71</v>
      </c>
      <c r="D43" s="312">
        <v>373.71</v>
      </c>
      <c r="E43" s="312">
        <v>5</v>
      </c>
      <c r="F43" s="312">
        <v>0</v>
      </c>
      <c r="G43" s="270">
        <v>0</v>
      </c>
      <c r="H43" s="309">
        <v>0</v>
      </c>
      <c r="I43" s="311">
        <v>44</v>
      </c>
      <c r="J43" s="312">
        <v>0</v>
      </c>
      <c r="K43" s="312">
        <v>0</v>
      </c>
      <c r="L43" s="270">
        <v>0</v>
      </c>
      <c r="M43" s="310">
        <v>0</v>
      </c>
      <c r="N43" s="312">
        <v>0</v>
      </c>
    </row>
    <row r="44" spans="1:14" ht="21" customHeight="1">
      <c r="A44" s="308" t="s">
        <v>793</v>
      </c>
      <c r="B44" s="313" t="s">
        <v>713</v>
      </c>
      <c r="C44" s="312">
        <v>6369.07</v>
      </c>
      <c r="D44" s="312">
        <v>6275.86</v>
      </c>
      <c r="E44" s="312">
        <v>0</v>
      </c>
      <c r="F44" s="312">
        <v>0</v>
      </c>
      <c r="G44" s="270">
        <v>0</v>
      </c>
      <c r="H44" s="309">
        <v>0</v>
      </c>
      <c r="I44" s="311">
        <v>0</v>
      </c>
      <c r="J44" s="312">
        <v>93.21</v>
      </c>
      <c r="K44" s="312">
        <v>0</v>
      </c>
      <c r="L44" s="270">
        <v>0</v>
      </c>
      <c r="M44" s="310">
        <v>0</v>
      </c>
      <c r="N44" s="312">
        <v>0</v>
      </c>
    </row>
    <row r="45" spans="1:14" ht="21" customHeight="1">
      <c r="A45" s="308" t="s">
        <v>591</v>
      </c>
      <c r="B45" s="313" t="s">
        <v>101</v>
      </c>
      <c r="C45" s="312">
        <v>342.6</v>
      </c>
      <c r="D45" s="312">
        <v>264</v>
      </c>
      <c r="E45" s="312">
        <v>78.6</v>
      </c>
      <c r="F45" s="312">
        <v>0</v>
      </c>
      <c r="G45" s="270">
        <v>0</v>
      </c>
      <c r="H45" s="309">
        <v>0</v>
      </c>
      <c r="I45" s="311">
        <v>0</v>
      </c>
      <c r="J45" s="312">
        <v>0</v>
      </c>
      <c r="K45" s="312">
        <v>0</v>
      </c>
      <c r="L45" s="270">
        <v>0</v>
      </c>
      <c r="M45" s="310">
        <v>0</v>
      </c>
      <c r="N45" s="312">
        <v>0</v>
      </c>
    </row>
    <row r="46" spans="1:14" ht="21" customHeight="1">
      <c r="A46" s="308" t="s">
        <v>246</v>
      </c>
      <c r="B46" s="313" t="s">
        <v>38</v>
      </c>
      <c r="C46" s="312">
        <v>736.43</v>
      </c>
      <c r="D46" s="312">
        <v>708.71</v>
      </c>
      <c r="E46" s="312">
        <v>0</v>
      </c>
      <c r="F46" s="312">
        <v>0</v>
      </c>
      <c r="G46" s="270">
        <v>0</v>
      </c>
      <c r="H46" s="309">
        <v>0</v>
      </c>
      <c r="I46" s="311">
        <v>0</v>
      </c>
      <c r="J46" s="312">
        <v>27.72</v>
      </c>
      <c r="K46" s="312">
        <v>0</v>
      </c>
      <c r="L46" s="270">
        <v>0</v>
      </c>
      <c r="M46" s="310">
        <v>0</v>
      </c>
      <c r="N46" s="312">
        <v>0</v>
      </c>
    </row>
    <row r="47" spans="1:14" ht="21" customHeight="1">
      <c r="A47" s="308" t="s">
        <v>532</v>
      </c>
      <c r="B47" s="313" t="s">
        <v>160</v>
      </c>
      <c r="C47" s="312">
        <v>465.83</v>
      </c>
      <c r="D47" s="312">
        <v>396.36</v>
      </c>
      <c r="E47" s="312">
        <v>0</v>
      </c>
      <c r="F47" s="312">
        <v>0</v>
      </c>
      <c r="G47" s="270">
        <v>0</v>
      </c>
      <c r="H47" s="309">
        <v>0</v>
      </c>
      <c r="I47" s="311">
        <v>0</v>
      </c>
      <c r="J47" s="312">
        <v>69.47</v>
      </c>
      <c r="K47" s="312">
        <v>0</v>
      </c>
      <c r="L47" s="270">
        <v>0</v>
      </c>
      <c r="M47" s="310">
        <v>0</v>
      </c>
      <c r="N47" s="312">
        <v>0</v>
      </c>
    </row>
    <row r="48" spans="1:14" ht="21" customHeight="1">
      <c r="A48" s="308" t="s">
        <v>610</v>
      </c>
      <c r="B48" s="313" t="s">
        <v>504</v>
      </c>
      <c r="C48" s="312">
        <v>557.23</v>
      </c>
      <c r="D48" s="312">
        <v>459.53</v>
      </c>
      <c r="E48" s="312">
        <v>0</v>
      </c>
      <c r="F48" s="312">
        <v>0</v>
      </c>
      <c r="G48" s="270">
        <v>0</v>
      </c>
      <c r="H48" s="309">
        <v>0</v>
      </c>
      <c r="I48" s="311">
        <v>0</v>
      </c>
      <c r="J48" s="312">
        <v>97.7</v>
      </c>
      <c r="K48" s="312">
        <v>0</v>
      </c>
      <c r="L48" s="270">
        <v>0</v>
      </c>
      <c r="M48" s="310">
        <v>0</v>
      </c>
      <c r="N48" s="312">
        <v>0</v>
      </c>
    </row>
    <row r="49" spans="1:14" ht="21" customHeight="1">
      <c r="A49" s="308" t="s">
        <v>418</v>
      </c>
      <c r="B49" s="313" t="s">
        <v>14</v>
      </c>
      <c r="C49" s="312">
        <v>364.58</v>
      </c>
      <c r="D49" s="312">
        <v>302.33</v>
      </c>
      <c r="E49" s="312">
        <v>0</v>
      </c>
      <c r="F49" s="312">
        <v>0</v>
      </c>
      <c r="G49" s="270">
        <v>0</v>
      </c>
      <c r="H49" s="309">
        <v>0</v>
      </c>
      <c r="I49" s="311">
        <v>0</v>
      </c>
      <c r="J49" s="312">
        <v>62.25</v>
      </c>
      <c r="K49" s="312">
        <v>0</v>
      </c>
      <c r="L49" s="270">
        <v>0</v>
      </c>
      <c r="M49" s="310">
        <v>0</v>
      </c>
      <c r="N49" s="312">
        <v>0</v>
      </c>
    </row>
    <row r="50" spans="1:14" ht="21" customHeight="1">
      <c r="A50" s="308" t="s">
        <v>382</v>
      </c>
      <c r="B50" s="313" t="s">
        <v>577</v>
      </c>
      <c r="C50" s="312">
        <v>306.58</v>
      </c>
      <c r="D50" s="312">
        <v>257.61</v>
      </c>
      <c r="E50" s="312">
        <v>0</v>
      </c>
      <c r="F50" s="312">
        <v>0</v>
      </c>
      <c r="G50" s="270">
        <v>0</v>
      </c>
      <c r="H50" s="309">
        <v>0</v>
      </c>
      <c r="I50" s="311">
        <v>0</v>
      </c>
      <c r="J50" s="312">
        <v>48.97</v>
      </c>
      <c r="K50" s="312">
        <v>0</v>
      </c>
      <c r="L50" s="270">
        <v>0</v>
      </c>
      <c r="M50" s="310">
        <v>0</v>
      </c>
      <c r="N50" s="312">
        <v>0</v>
      </c>
    </row>
    <row r="51" spans="1:14" ht="21" customHeight="1">
      <c r="A51" s="308" t="s">
        <v>25</v>
      </c>
      <c r="B51" s="313" t="s">
        <v>104</v>
      </c>
      <c r="C51" s="312">
        <v>53.33</v>
      </c>
      <c r="D51" s="312">
        <v>53.33</v>
      </c>
      <c r="E51" s="312">
        <v>0</v>
      </c>
      <c r="F51" s="312">
        <v>0</v>
      </c>
      <c r="G51" s="270">
        <v>0</v>
      </c>
      <c r="H51" s="309">
        <v>0</v>
      </c>
      <c r="I51" s="311">
        <v>0</v>
      </c>
      <c r="J51" s="312">
        <v>0</v>
      </c>
      <c r="K51" s="312">
        <v>0</v>
      </c>
      <c r="L51" s="270">
        <v>0</v>
      </c>
      <c r="M51" s="310">
        <v>0</v>
      </c>
      <c r="N51" s="312">
        <v>0</v>
      </c>
    </row>
    <row r="52" spans="1:14" ht="21" customHeight="1">
      <c r="A52" s="308" t="s">
        <v>142</v>
      </c>
      <c r="B52" s="313" t="s">
        <v>523</v>
      </c>
      <c r="C52" s="312">
        <v>2877.96</v>
      </c>
      <c r="D52" s="312">
        <v>2814.46</v>
      </c>
      <c r="E52" s="312">
        <v>60</v>
      </c>
      <c r="F52" s="312">
        <v>0</v>
      </c>
      <c r="G52" s="270">
        <v>0</v>
      </c>
      <c r="H52" s="309">
        <v>0</v>
      </c>
      <c r="I52" s="311">
        <v>0</v>
      </c>
      <c r="J52" s="312">
        <v>3.5</v>
      </c>
      <c r="K52" s="312">
        <v>0</v>
      </c>
      <c r="L52" s="270">
        <v>0</v>
      </c>
      <c r="M52" s="310">
        <v>0</v>
      </c>
      <c r="N52" s="312">
        <v>0</v>
      </c>
    </row>
    <row r="53" spans="1:14" ht="21" customHeight="1">
      <c r="A53" s="308" t="s">
        <v>588</v>
      </c>
      <c r="B53" s="313" t="s">
        <v>733</v>
      </c>
      <c r="C53" s="312">
        <v>697.19</v>
      </c>
      <c r="D53" s="312">
        <v>597.19</v>
      </c>
      <c r="E53" s="312">
        <v>100</v>
      </c>
      <c r="F53" s="312">
        <v>0</v>
      </c>
      <c r="G53" s="270">
        <v>0</v>
      </c>
      <c r="H53" s="309">
        <v>0</v>
      </c>
      <c r="I53" s="311">
        <v>0</v>
      </c>
      <c r="J53" s="312">
        <v>0</v>
      </c>
      <c r="K53" s="312">
        <v>0</v>
      </c>
      <c r="L53" s="270">
        <v>0</v>
      </c>
      <c r="M53" s="310">
        <v>0</v>
      </c>
      <c r="N53" s="312">
        <v>0</v>
      </c>
    </row>
    <row r="54" spans="1:14" ht="21" customHeight="1">
      <c r="A54" s="308" t="s">
        <v>322</v>
      </c>
      <c r="B54" s="313" t="s">
        <v>188</v>
      </c>
      <c r="C54" s="312">
        <v>110</v>
      </c>
      <c r="D54" s="312">
        <v>110</v>
      </c>
      <c r="E54" s="312">
        <v>0</v>
      </c>
      <c r="F54" s="312">
        <v>0</v>
      </c>
      <c r="G54" s="270">
        <v>0</v>
      </c>
      <c r="H54" s="309">
        <v>0</v>
      </c>
      <c r="I54" s="311">
        <v>0</v>
      </c>
      <c r="J54" s="312">
        <v>0</v>
      </c>
      <c r="K54" s="312">
        <v>0</v>
      </c>
      <c r="L54" s="270">
        <v>0</v>
      </c>
      <c r="M54" s="310">
        <v>0</v>
      </c>
      <c r="N54" s="312">
        <v>0</v>
      </c>
    </row>
    <row r="55" spans="1:14" ht="21" customHeight="1">
      <c r="A55" s="308" t="s">
        <v>814</v>
      </c>
      <c r="B55" s="313" t="s">
        <v>456</v>
      </c>
      <c r="C55" s="312">
        <v>105.82</v>
      </c>
      <c r="D55" s="312">
        <v>0</v>
      </c>
      <c r="E55" s="312">
        <v>105.82</v>
      </c>
      <c r="F55" s="312">
        <v>0</v>
      </c>
      <c r="G55" s="270">
        <v>0</v>
      </c>
      <c r="H55" s="309">
        <v>0</v>
      </c>
      <c r="I55" s="311">
        <v>0</v>
      </c>
      <c r="J55" s="312">
        <v>0</v>
      </c>
      <c r="K55" s="312">
        <v>0</v>
      </c>
      <c r="L55" s="270">
        <v>0</v>
      </c>
      <c r="M55" s="310">
        <v>0</v>
      </c>
      <c r="N55" s="312">
        <v>0</v>
      </c>
    </row>
    <row r="56" spans="1:14" ht="21" customHeight="1">
      <c r="A56" s="308" t="s">
        <v>783</v>
      </c>
      <c r="B56" s="313" t="s">
        <v>478</v>
      </c>
      <c r="C56" s="312">
        <v>475.81</v>
      </c>
      <c r="D56" s="312">
        <v>281.72</v>
      </c>
      <c r="E56" s="312">
        <v>0</v>
      </c>
      <c r="F56" s="312">
        <v>0</v>
      </c>
      <c r="G56" s="270">
        <v>0</v>
      </c>
      <c r="H56" s="309">
        <v>0</v>
      </c>
      <c r="I56" s="311">
        <v>0</v>
      </c>
      <c r="J56" s="312">
        <v>194.09</v>
      </c>
      <c r="K56" s="312">
        <v>0</v>
      </c>
      <c r="L56" s="270">
        <v>0</v>
      </c>
      <c r="M56" s="310">
        <v>0</v>
      </c>
      <c r="N56" s="312">
        <v>0</v>
      </c>
    </row>
    <row r="57" spans="1:14" ht="21" customHeight="1">
      <c r="A57" s="308" t="s">
        <v>641</v>
      </c>
      <c r="B57" s="313" t="s">
        <v>222</v>
      </c>
      <c r="C57" s="312">
        <v>415.37</v>
      </c>
      <c r="D57" s="312">
        <v>295.66</v>
      </c>
      <c r="E57" s="312">
        <v>0</v>
      </c>
      <c r="F57" s="312">
        <v>0</v>
      </c>
      <c r="G57" s="270">
        <v>0</v>
      </c>
      <c r="H57" s="309">
        <v>0</v>
      </c>
      <c r="I57" s="311">
        <v>0</v>
      </c>
      <c r="J57" s="312">
        <v>119.71</v>
      </c>
      <c r="K57" s="312">
        <v>0</v>
      </c>
      <c r="L57" s="270">
        <v>0</v>
      </c>
      <c r="M57" s="310">
        <v>0</v>
      </c>
      <c r="N57" s="312">
        <v>0</v>
      </c>
    </row>
    <row r="58" spans="1:14" ht="21" customHeight="1">
      <c r="A58" s="308" t="s">
        <v>251</v>
      </c>
      <c r="B58" s="313" t="s">
        <v>371</v>
      </c>
      <c r="C58" s="312">
        <v>1594.08</v>
      </c>
      <c r="D58" s="312">
        <v>1584.46</v>
      </c>
      <c r="E58" s="312">
        <v>0</v>
      </c>
      <c r="F58" s="312">
        <v>0</v>
      </c>
      <c r="G58" s="270">
        <v>0</v>
      </c>
      <c r="H58" s="309">
        <v>0</v>
      </c>
      <c r="I58" s="311">
        <v>0</v>
      </c>
      <c r="J58" s="312">
        <v>9.62</v>
      </c>
      <c r="K58" s="312">
        <v>0</v>
      </c>
      <c r="L58" s="270">
        <v>0</v>
      </c>
      <c r="M58" s="310">
        <v>0</v>
      </c>
      <c r="N58" s="312">
        <v>0</v>
      </c>
    </row>
    <row r="59" spans="1:14" ht="21" customHeight="1">
      <c r="A59" s="308" t="s">
        <v>35</v>
      </c>
      <c r="B59" s="313" t="s">
        <v>242</v>
      </c>
      <c r="C59" s="312">
        <v>257.84</v>
      </c>
      <c r="D59" s="312">
        <v>257.84</v>
      </c>
      <c r="E59" s="312">
        <v>0</v>
      </c>
      <c r="F59" s="312">
        <v>0</v>
      </c>
      <c r="G59" s="270">
        <v>0</v>
      </c>
      <c r="H59" s="309">
        <v>0</v>
      </c>
      <c r="I59" s="311">
        <v>0</v>
      </c>
      <c r="J59" s="312">
        <v>0</v>
      </c>
      <c r="K59" s="312">
        <v>0</v>
      </c>
      <c r="L59" s="270">
        <v>0</v>
      </c>
      <c r="M59" s="310">
        <v>0</v>
      </c>
      <c r="N59" s="312">
        <v>0</v>
      </c>
    </row>
    <row r="60" spans="1:14" ht="21" customHeight="1">
      <c r="A60" s="308" t="s">
        <v>191</v>
      </c>
      <c r="B60" s="313" t="s">
        <v>798</v>
      </c>
      <c r="C60" s="312">
        <v>753.92</v>
      </c>
      <c r="D60" s="312">
        <v>753.92</v>
      </c>
      <c r="E60" s="312">
        <v>0</v>
      </c>
      <c r="F60" s="312">
        <v>0</v>
      </c>
      <c r="G60" s="270">
        <v>0</v>
      </c>
      <c r="H60" s="309">
        <v>0</v>
      </c>
      <c r="I60" s="311">
        <v>0</v>
      </c>
      <c r="J60" s="312">
        <v>0</v>
      </c>
      <c r="K60" s="312">
        <v>0</v>
      </c>
      <c r="L60" s="270">
        <v>0</v>
      </c>
      <c r="M60" s="310">
        <v>0</v>
      </c>
      <c r="N60" s="312">
        <v>0</v>
      </c>
    </row>
    <row r="61" spans="1:14" ht="21" customHeight="1">
      <c r="A61" s="308" t="s">
        <v>549</v>
      </c>
      <c r="B61" s="313" t="s">
        <v>159</v>
      </c>
      <c r="C61" s="312">
        <v>126.43</v>
      </c>
      <c r="D61" s="312">
        <v>126.43</v>
      </c>
      <c r="E61" s="312">
        <v>0</v>
      </c>
      <c r="F61" s="312">
        <v>0</v>
      </c>
      <c r="G61" s="270">
        <v>0</v>
      </c>
      <c r="H61" s="309">
        <v>0</v>
      </c>
      <c r="I61" s="311">
        <v>0</v>
      </c>
      <c r="J61" s="312">
        <v>0</v>
      </c>
      <c r="K61" s="312">
        <v>0</v>
      </c>
      <c r="L61" s="270">
        <v>0</v>
      </c>
      <c r="M61" s="310">
        <v>0</v>
      </c>
      <c r="N61" s="312">
        <v>0</v>
      </c>
    </row>
    <row r="62" spans="1:14" ht="21" customHeight="1">
      <c r="A62" s="308" t="s">
        <v>561</v>
      </c>
      <c r="B62" s="313" t="s">
        <v>415</v>
      </c>
      <c r="C62" s="312">
        <v>401.46</v>
      </c>
      <c r="D62" s="312">
        <v>401.46</v>
      </c>
      <c r="E62" s="312">
        <v>0</v>
      </c>
      <c r="F62" s="312">
        <v>0</v>
      </c>
      <c r="G62" s="270">
        <v>0</v>
      </c>
      <c r="H62" s="309">
        <v>0</v>
      </c>
      <c r="I62" s="311">
        <v>0</v>
      </c>
      <c r="J62" s="312">
        <v>0</v>
      </c>
      <c r="K62" s="312">
        <v>0</v>
      </c>
      <c r="L62" s="270">
        <v>0</v>
      </c>
      <c r="M62" s="310">
        <v>0</v>
      </c>
      <c r="N62" s="312">
        <v>0</v>
      </c>
    </row>
    <row r="63" spans="1:14" ht="21" customHeight="1">
      <c r="A63" s="308" t="s">
        <v>336</v>
      </c>
      <c r="B63" s="313" t="s">
        <v>633</v>
      </c>
      <c r="C63" s="312">
        <v>85.01</v>
      </c>
      <c r="D63" s="312">
        <v>85.01</v>
      </c>
      <c r="E63" s="312">
        <v>0</v>
      </c>
      <c r="F63" s="312">
        <v>0</v>
      </c>
      <c r="G63" s="270">
        <v>0</v>
      </c>
      <c r="H63" s="309">
        <v>0</v>
      </c>
      <c r="I63" s="311">
        <v>0</v>
      </c>
      <c r="J63" s="312">
        <v>0</v>
      </c>
      <c r="K63" s="312">
        <v>0</v>
      </c>
      <c r="L63" s="270">
        <v>0</v>
      </c>
      <c r="M63" s="310">
        <v>0</v>
      </c>
      <c r="N63" s="312">
        <v>0</v>
      </c>
    </row>
    <row r="64" spans="1:14" ht="21" customHeight="1">
      <c r="A64" s="308" t="s">
        <v>601</v>
      </c>
      <c r="B64" s="313" t="s">
        <v>234</v>
      </c>
      <c r="C64" s="312">
        <v>5386.03</v>
      </c>
      <c r="D64" s="312">
        <v>5386.03</v>
      </c>
      <c r="E64" s="312">
        <v>0</v>
      </c>
      <c r="F64" s="312">
        <v>0</v>
      </c>
      <c r="G64" s="270">
        <v>0</v>
      </c>
      <c r="H64" s="309">
        <v>0</v>
      </c>
      <c r="I64" s="311">
        <v>0</v>
      </c>
      <c r="J64" s="312">
        <v>0</v>
      </c>
      <c r="K64" s="312">
        <v>0</v>
      </c>
      <c r="L64" s="270">
        <v>0</v>
      </c>
      <c r="M64" s="310">
        <v>0</v>
      </c>
      <c r="N64" s="312">
        <v>0</v>
      </c>
    </row>
    <row r="65" spans="1:14" ht="21" customHeight="1">
      <c r="A65" s="308" t="s">
        <v>442</v>
      </c>
      <c r="B65" s="313" t="s">
        <v>609</v>
      </c>
      <c r="C65" s="312">
        <v>772.6</v>
      </c>
      <c r="D65" s="312">
        <v>772.6</v>
      </c>
      <c r="E65" s="312">
        <v>0</v>
      </c>
      <c r="F65" s="312">
        <v>0</v>
      </c>
      <c r="G65" s="270">
        <v>0</v>
      </c>
      <c r="H65" s="309">
        <v>0</v>
      </c>
      <c r="I65" s="311">
        <v>0</v>
      </c>
      <c r="J65" s="312">
        <v>0</v>
      </c>
      <c r="K65" s="312">
        <v>0</v>
      </c>
      <c r="L65" s="270">
        <v>0</v>
      </c>
      <c r="M65" s="310">
        <v>0</v>
      </c>
      <c r="N65" s="312">
        <v>0</v>
      </c>
    </row>
    <row r="66" spans="1:14" ht="21" customHeight="1">
      <c r="A66" s="308" t="s">
        <v>168</v>
      </c>
      <c r="B66" s="313" t="s">
        <v>167</v>
      </c>
      <c r="C66" s="312">
        <v>41.5</v>
      </c>
      <c r="D66" s="312">
        <v>41.5</v>
      </c>
      <c r="E66" s="312">
        <v>0</v>
      </c>
      <c r="F66" s="312">
        <v>0</v>
      </c>
      <c r="G66" s="270">
        <v>0</v>
      </c>
      <c r="H66" s="309">
        <v>0</v>
      </c>
      <c r="I66" s="311">
        <v>0</v>
      </c>
      <c r="J66" s="312">
        <v>0</v>
      </c>
      <c r="K66" s="312">
        <v>0</v>
      </c>
      <c r="L66" s="270">
        <v>0</v>
      </c>
      <c r="M66" s="310">
        <v>0</v>
      </c>
      <c r="N66" s="312">
        <v>0</v>
      </c>
    </row>
    <row r="67" spans="1:14" ht="21" customHeight="1">
      <c r="A67" s="308" t="s">
        <v>401</v>
      </c>
      <c r="B67" s="313" t="s">
        <v>697</v>
      </c>
      <c r="C67" s="312">
        <v>588.16</v>
      </c>
      <c r="D67" s="312">
        <v>588.16</v>
      </c>
      <c r="E67" s="312">
        <v>0</v>
      </c>
      <c r="F67" s="312">
        <v>0</v>
      </c>
      <c r="G67" s="270">
        <v>0</v>
      </c>
      <c r="H67" s="309">
        <v>0</v>
      </c>
      <c r="I67" s="311">
        <v>0</v>
      </c>
      <c r="J67" s="312">
        <v>0</v>
      </c>
      <c r="K67" s="312">
        <v>0</v>
      </c>
      <c r="L67" s="270">
        <v>0</v>
      </c>
      <c r="M67" s="310">
        <v>0</v>
      </c>
      <c r="N67" s="312">
        <v>0</v>
      </c>
    </row>
    <row r="68" spans="1:14" ht="21" customHeight="1">
      <c r="A68" s="308" t="s">
        <v>833</v>
      </c>
      <c r="B68" s="313" t="s">
        <v>87</v>
      </c>
      <c r="C68" s="312">
        <v>6365.21</v>
      </c>
      <c r="D68" s="312">
        <v>6059.2</v>
      </c>
      <c r="E68" s="312">
        <v>0</v>
      </c>
      <c r="F68" s="312">
        <v>0</v>
      </c>
      <c r="G68" s="270">
        <v>0</v>
      </c>
      <c r="H68" s="309">
        <v>0</v>
      </c>
      <c r="I68" s="311">
        <v>0</v>
      </c>
      <c r="J68" s="312">
        <v>306.01</v>
      </c>
      <c r="K68" s="312">
        <v>0</v>
      </c>
      <c r="L68" s="270">
        <v>0</v>
      </c>
      <c r="M68" s="310">
        <v>0</v>
      </c>
      <c r="N68" s="312">
        <v>0</v>
      </c>
    </row>
    <row r="69" spans="1:14" ht="21" customHeight="1">
      <c r="A69" s="308" t="s">
        <v>739</v>
      </c>
      <c r="B69" s="313" t="s">
        <v>560</v>
      </c>
      <c r="C69" s="312">
        <v>7372.34</v>
      </c>
      <c r="D69" s="312">
        <v>6590.84</v>
      </c>
      <c r="E69" s="312">
        <v>0</v>
      </c>
      <c r="F69" s="312">
        <v>0</v>
      </c>
      <c r="G69" s="270">
        <v>0</v>
      </c>
      <c r="H69" s="309">
        <v>0</v>
      </c>
      <c r="I69" s="311">
        <v>0</v>
      </c>
      <c r="J69" s="312">
        <v>781.5</v>
      </c>
      <c r="K69" s="312">
        <v>0</v>
      </c>
      <c r="L69" s="270">
        <v>0</v>
      </c>
      <c r="M69" s="310">
        <v>0</v>
      </c>
      <c r="N69" s="312">
        <v>0</v>
      </c>
    </row>
    <row r="70" spans="1:14" ht="21" customHeight="1">
      <c r="A70" s="308" t="s">
        <v>772</v>
      </c>
      <c r="B70" s="313" t="s">
        <v>537</v>
      </c>
      <c r="C70" s="312">
        <v>1319.64</v>
      </c>
      <c r="D70" s="312">
        <v>1319.64</v>
      </c>
      <c r="E70" s="312">
        <v>0</v>
      </c>
      <c r="F70" s="312">
        <v>0</v>
      </c>
      <c r="G70" s="270">
        <v>0</v>
      </c>
      <c r="H70" s="309">
        <v>0</v>
      </c>
      <c r="I70" s="311">
        <v>0</v>
      </c>
      <c r="J70" s="312">
        <v>0</v>
      </c>
      <c r="K70" s="312">
        <v>0</v>
      </c>
      <c r="L70" s="270">
        <v>0</v>
      </c>
      <c r="M70" s="310">
        <v>0</v>
      </c>
      <c r="N70" s="312">
        <v>0</v>
      </c>
    </row>
    <row r="71" spans="1:14" ht="21" customHeight="1">
      <c r="A71" s="308" t="s">
        <v>424</v>
      </c>
      <c r="B71" s="313" t="s">
        <v>513</v>
      </c>
      <c r="C71" s="312">
        <v>724.79</v>
      </c>
      <c r="D71" s="312">
        <v>666.37</v>
      </c>
      <c r="E71" s="312">
        <v>0</v>
      </c>
      <c r="F71" s="312">
        <v>0</v>
      </c>
      <c r="G71" s="270">
        <v>0</v>
      </c>
      <c r="H71" s="309">
        <v>0</v>
      </c>
      <c r="I71" s="311">
        <v>0</v>
      </c>
      <c r="J71" s="312">
        <v>58.42</v>
      </c>
      <c r="K71" s="312">
        <v>0</v>
      </c>
      <c r="L71" s="270">
        <v>0</v>
      </c>
      <c r="M71" s="310">
        <v>0</v>
      </c>
      <c r="N71" s="312">
        <v>0</v>
      </c>
    </row>
    <row r="72" spans="1:14" ht="21" customHeight="1">
      <c r="A72" s="308" t="s">
        <v>190</v>
      </c>
      <c r="B72" s="313" t="s">
        <v>89</v>
      </c>
      <c r="C72" s="312">
        <v>1056.86</v>
      </c>
      <c r="D72" s="312">
        <v>890.94</v>
      </c>
      <c r="E72" s="312">
        <v>0</v>
      </c>
      <c r="F72" s="312">
        <v>0</v>
      </c>
      <c r="G72" s="270">
        <v>0</v>
      </c>
      <c r="H72" s="309">
        <v>0</v>
      </c>
      <c r="I72" s="311">
        <v>0</v>
      </c>
      <c r="J72" s="312">
        <v>165.92</v>
      </c>
      <c r="K72" s="312">
        <v>0</v>
      </c>
      <c r="L72" s="270">
        <v>0</v>
      </c>
      <c r="M72" s="310">
        <v>0</v>
      </c>
      <c r="N72" s="312">
        <v>0</v>
      </c>
    </row>
    <row r="73" spans="1:14" ht="21" customHeight="1">
      <c r="A73" s="308" t="s">
        <v>433</v>
      </c>
      <c r="B73" s="313" t="s">
        <v>847</v>
      </c>
      <c r="C73" s="312">
        <v>501.35</v>
      </c>
      <c r="D73" s="312">
        <v>449.23</v>
      </c>
      <c r="E73" s="312">
        <v>0</v>
      </c>
      <c r="F73" s="312">
        <v>0</v>
      </c>
      <c r="G73" s="270">
        <v>0</v>
      </c>
      <c r="H73" s="309">
        <v>0</v>
      </c>
      <c r="I73" s="311">
        <v>0</v>
      </c>
      <c r="J73" s="312">
        <v>52.12</v>
      </c>
      <c r="K73" s="312">
        <v>0</v>
      </c>
      <c r="L73" s="270">
        <v>0</v>
      </c>
      <c r="M73" s="310">
        <v>0</v>
      </c>
      <c r="N73" s="312">
        <v>0</v>
      </c>
    </row>
    <row r="74" spans="1:14" ht="21" customHeight="1">
      <c r="A74" s="308" t="s">
        <v>597</v>
      </c>
      <c r="B74" s="313" t="s">
        <v>187</v>
      </c>
      <c r="C74" s="312">
        <v>286.05</v>
      </c>
      <c r="D74" s="312">
        <v>236.58</v>
      </c>
      <c r="E74" s="312">
        <v>0</v>
      </c>
      <c r="F74" s="312">
        <v>0</v>
      </c>
      <c r="G74" s="270">
        <v>0</v>
      </c>
      <c r="H74" s="309">
        <v>0</v>
      </c>
      <c r="I74" s="311">
        <v>0</v>
      </c>
      <c r="J74" s="312">
        <v>49.47</v>
      </c>
      <c r="K74" s="312">
        <v>0</v>
      </c>
      <c r="L74" s="270">
        <v>0</v>
      </c>
      <c r="M74" s="310">
        <v>0</v>
      </c>
      <c r="N74" s="312">
        <v>0</v>
      </c>
    </row>
    <row r="75" spans="1:14" ht="21" customHeight="1">
      <c r="A75" s="308" t="s">
        <v>405</v>
      </c>
      <c r="B75" s="313" t="s">
        <v>712</v>
      </c>
      <c r="C75" s="312">
        <v>480.27</v>
      </c>
      <c r="D75" s="312">
        <v>426.15</v>
      </c>
      <c r="E75" s="312">
        <v>0</v>
      </c>
      <c r="F75" s="312">
        <v>0</v>
      </c>
      <c r="G75" s="270">
        <v>0</v>
      </c>
      <c r="H75" s="309">
        <v>0</v>
      </c>
      <c r="I75" s="311">
        <v>0</v>
      </c>
      <c r="J75" s="312">
        <v>54.12</v>
      </c>
      <c r="K75" s="312">
        <v>0</v>
      </c>
      <c r="L75" s="270">
        <v>0</v>
      </c>
      <c r="M75" s="310">
        <v>0</v>
      </c>
      <c r="N75" s="312">
        <v>0</v>
      </c>
    </row>
    <row r="76" spans="1:14" ht="21" customHeight="1">
      <c r="A76" s="308" t="s">
        <v>717</v>
      </c>
      <c r="B76" s="313" t="s">
        <v>134</v>
      </c>
      <c r="C76" s="312">
        <v>171.35</v>
      </c>
      <c r="D76" s="312">
        <v>171.35</v>
      </c>
      <c r="E76" s="312">
        <v>0</v>
      </c>
      <c r="F76" s="312">
        <v>0</v>
      </c>
      <c r="G76" s="270">
        <v>0</v>
      </c>
      <c r="H76" s="309">
        <v>0</v>
      </c>
      <c r="I76" s="311">
        <v>0</v>
      </c>
      <c r="J76" s="312">
        <v>0</v>
      </c>
      <c r="K76" s="312">
        <v>0</v>
      </c>
      <c r="L76" s="270">
        <v>0</v>
      </c>
      <c r="M76" s="310">
        <v>0</v>
      </c>
      <c r="N76" s="312">
        <v>0</v>
      </c>
    </row>
    <row r="77" spans="1:14" ht="21" customHeight="1">
      <c r="A77" s="308" t="s">
        <v>12</v>
      </c>
      <c r="B77" s="313" t="s">
        <v>828</v>
      </c>
      <c r="C77" s="312">
        <v>84.63</v>
      </c>
      <c r="D77" s="312">
        <v>61.77</v>
      </c>
      <c r="E77" s="312">
        <v>22.86</v>
      </c>
      <c r="F77" s="312">
        <v>0</v>
      </c>
      <c r="G77" s="270">
        <v>0</v>
      </c>
      <c r="H77" s="309">
        <v>0</v>
      </c>
      <c r="I77" s="311">
        <v>0</v>
      </c>
      <c r="J77" s="312">
        <v>0</v>
      </c>
      <c r="K77" s="312">
        <v>0</v>
      </c>
      <c r="L77" s="270">
        <v>0</v>
      </c>
      <c r="M77" s="310">
        <v>0</v>
      </c>
      <c r="N77" s="312">
        <v>0</v>
      </c>
    </row>
    <row r="78" spans="1:14" ht="21" customHeight="1">
      <c r="A78" s="308" t="s">
        <v>214</v>
      </c>
      <c r="B78" s="313" t="s">
        <v>778</v>
      </c>
      <c r="C78" s="312">
        <v>8320.74</v>
      </c>
      <c r="D78" s="312">
        <v>8320.74</v>
      </c>
      <c r="E78" s="312">
        <v>0</v>
      </c>
      <c r="F78" s="312">
        <v>0</v>
      </c>
      <c r="G78" s="270">
        <v>0</v>
      </c>
      <c r="H78" s="309">
        <v>0</v>
      </c>
      <c r="I78" s="311">
        <v>0</v>
      </c>
      <c r="J78" s="312">
        <v>0</v>
      </c>
      <c r="K78" s="312">
        <v>0</v>
      </c>
      <c r="L78" s="270">
        <v>0</v>
      </c>
      <c r="M78" s="310">
        <v>0</v>
      </c>
      <c r="N78" s="312">
        <v>0</v>
      </c>
    </row>
    <row r="79" spans="1:14" ht="21" customHeight="1">
      <c r="A79" s="308" t="s">
        <v>517</v>
      </c>
      <c r="B79" s="313" t="s">
        <v>268</v>
      </c>
      <c r="C79" s="312">
        <v>8434.06</v>
      </c>
      <c r="D79" s="312">
        <v>7370</v>
      </c>
      <c r="E79" s="312">
        <v>0</v>
      </c>
      <c r="F79" s="312">
        <v>0</v>
      </c>
      <c r="G79" s="270">
        <v>0</v>
      </c>
      <c r="H79" s="309">
        <v>177</v>
      </c>
      <c r="I79" s="311">
        <v>0</v>
      </c>
      <c r="J79" s="312">
        <v>887.06</v>
      </c>
      <c r="K79" s="312">
        <v>0</v>
      </c>
      <c r="L79" s="270">
        <v>0</v>
      </c>
      <c r="M79" s="310">
        <v>0</v>
      </c>
      <c r="N79" s="312">
        <v>0</v>
      </c>
    </row>
    <row r="80" spans="1:14" ht="21" customHeight="1">
      <c r="A80" s="308" t="s">
        <v>74</v>
      </c>
      <c r="B80" s="313" t="s">
        <v>100</v>
      </c>
      <c r="C80" s="312">
        <v>196.05</v>
      </c>
      <c r="D80" s="312">
        <v>196.05</v>
      </c>
      <c r="E80" s="312">
        <v>0</v>
      </c>
      <c r="F80" s="312">
        <v>0</v>
      </c>
      <c r="G80" s="270">
        <v>0</v>
      </c>
      <c r="H80" s="309">
        <v>0</v>
      </c>
      <c r="I80" s="311">
        <v>0</v>
      </c>
      <c r="J80" s="312">
        <v>0</v>
      </c>
      <c r="K80" s="312">
        <v>0</v>
      </c>
      <c r="L80" s="270">
        <v>0</v>
      </c>
      <c r="M80" s="310">
        <v>0</v>
      </c>
      <c r="N80" s="312">
        <v>0</v>
      </c>
    </row>
    <row r="81" spans="1:14" ht="21" customHeight="1">
      <c r="A81" s="308" t="s">
        <v>417</v>
      </c>
      <c r="B81" s="313" t="s">
        <v>345</v>
      </c>
      <c r="C81" s="312">
        <v>969.54</v>
      </c>
      <c r="D81" s="312">
        <v>969.54</v>
      </c>
      <c r="E81" s="312">
        <v>0</v>
      </c>
      <c r="F81" s="312">
        <v>0</v>
      </c>
      <c r="G81" s="270">
        <v>0</v>
      </c>
      <c r="H81" s="309">
        <v>0</v>
      </c>
      <c r="I81" s="311">
        <v>0</v>
      </c>
      <c r="J81" s="312">
        <v>0</v>
      </c>
      <c r="K81" s="312">
        <v>0</v>
      </c>
      <c r="L81" s="270">
        <v>0</v>
      </c>
      <c r="M81" s="310">
        <v>0</v>
      </c>
      <c r="N81" s="312">
        <v>0</v>
      </c>
    </row>
    <row r="82" spans="1:14" ht="21" customHeight="1">
      <c r="A82" s="308" t="s">
        <v>271</v>
      </c>
      <c r="B82" s="313" t="s">
        <v>738</v>
      </c>
      <c r="C82" s="312">
        <v>126.39</v>
      </c>
      <c r="D82" s="312">
        <v>126.39</v>
      </c>
      <c r="E82" s="312">
        <v>0</v>
      </c>
      <c r="F82" s="312">
        <v>0</v>
      </c>
      <c r="G82" s="270">
        <v>0</v>
      </c>
      <c r="H82" s="309">
        <v>0</v>
      </c>
      <c r="I82" s="311">
        <v>0</v>
      </c>
      <c r="J82" s="312">
        <v>0</v>
      </c>
      <c r="K82" s="312">
        <v>0</v>
      </c>
      <c r="L82" s="270">
        <v>0</v>
      </c>
      <c r="M82" s="310">
        <v>0</v>
      </c>
      <c r="N82" s="312">
        <v>0</v>
      </c>
    </row>
    <row r="83" spans="1:14" ht="21" customHeight="1">
      <c r="A83" s="308" t="s">
        <v>489</v>
      </c>
      <c r="B83" s="313" t="s">
        <v>758</v>
      </c>
      <c r="C83" s="312">
        <v>42.97</v>
      </c>
      <c r="D83" s="312">
        <v>42.97</v>
      </c>
      <c r="E83" s="312">
        <v>0</v>
      </c>
      <c r="F83" s="312">
        <v>0</v>
      </c>
      <c r="G83" s="270">
        <v>0</v>
      </c>
      <c r="H83" s="309">
        <v>0</v>
      </c>
      <c r="I83" s="311">
        <v>0</v>
      </c>
      <c r="J83" s="312">
        <v>0</v>
      </c>
      <c r="K83" s="312">
        <v>0</v>
      </c>
      <c r="L83" s="270">
        <v>0</v>
      </c>
      <c r="M83" s="310">
        <v>0</v>
      </c>
      <c r="N83" s="312">
        <v>0</v>
      </c>
    </row>
    <row r="84" spans="1:14" ht="21" customHeight="1">
      <c r="A84" s="308" t="s">
        <v>446</v>
      </c>
      <c r="B84" s="313" t="s">
        <v>356</v>
      </c>
      <c r="C84" s="312">
        <v>40.68</v>
      </c>
      <c r="D84" s="312">
        <v>40.68</v>
      </c>
      <c r="E84" s="312">
        <v>0</v>
      </c>
      <c r="F84" s="312">
        <v>0</v>
      </c>
      <c r="G84" s="270">
        <v>0</v>
      </c>
      <c r="H84" s="309">
        <v>0</v>
      </c>
      <c r="I84" s="311">
        <v>0</v>
      </c>
      <c r="J84" s="312">
        <v>0</v>
      </c>
      <c r="K84" s="312">
        <v>0</v>
      </c>
      <c r="L84" s="270">
        <v>0</v>
      </c>
      <c r="M84" s="310">
        <v>0</v>
      </c>
      <c r="N84" s="312">
        <v>0</v>
      </c>
    </row>
    <row r="85" spans="1:14" ht="21" customHeight="1">
      <c r="A85" s="308" t="s">
        <v>716</v>
      </c>
      <c r="B85" s="313" t="s">
        <v>365</v>
      </c>
      <c r="C85" s="312">
        <v>314.7</v>
      </c>
      <c r="D85" s="312">
        <v>314.7</v>
      </c>
      <c r="E85" s="312">
        <v>0</v>
      </c>
      <c r="F85" s="312">
        <v>0</v>
      </c>
      <c r="G85" s="270">
        <v>0</v>
      </c>
      <c r="H85" s="309">
        <v>0</v>
      </c>
      <c r="I85" s="311">
        <v>0</v>
      </c>
      <c r="J85" s="312">
        <v>0</v>
      </c>
      <c r="K85" s="312">
        <v>0</v>
      </c>
      <c r="L85" s="270">
        <v>0</v>
      </c>
      <c r="M85" s="310">
        <v>0</v>
      </c>
      <c r="N85" s="312">
        <v>0</v>
      </c>
    </row>
    <row r="86" spans="1:14" ht="21" customHeight="1">
      <c r="A86" s="308" t="s">
        <v>24</v>
      </c>
      <c r="B86" s="313" t="s">
        <v>757</v>
      </c>
      <c r="C86" s="312">
        <v>434.21</v>
      </c>
      <c r="D86" s="312">
        <v>434.21</v>
      </c>
      <c r="E86" s="312">
        <v>0</v>
      </c>
      <c r="F86" s="312">
        <v>0</v>
      </c>
      <c r="G86" s="270">
        <v>0</v>
      </c>
      <c r="H86" s="309">
        <v>0</v>
      </c>
      <c r="I86" s="311">
        <v>0</v>
      </c>
      <c r="J86" s="312">
        <v>0</v>
      </c>
      <c r="K86" s="312">
        <v>0</v>
      </c>
      <c r="L86" s="270">
        <v>0</v>
      </c>
      <c r="M86" s="310">
        <v>0</v>
      </c>
      <c r="N86" s="312">
        <v>0</v>
      </c>
    </row>
    <row r="87" spans="1:14" ht="21" customHeight="1">
      <c r="A87" s="308" t="s">
        <v>129</v>
      </c>
      <c r="B87" s="313" t="s">
        <v>166</v>
      </c>
      <c r="C87" s="312">
        <v>96.08</v>
      </c>
      <c r="D87" s="312">
        <v>96.08</v>
      </c>
      <c r="E87" s="312">
        <v>0</v>
      </c>
      <c r="F87" s="312">
        <v>0</v>
      </c>
      <c r="G87" s="270">
        <v>0</v>
      </c>
      <c r="H87" s="309">
        <v>0</v>
      </c>
      <c r="I87" s="311">
        <v>0</v>
      </c>
      <c r="J87" s="312">
        <v>0</v>
      </c>
      <c r="K87" s="312">
        <v>0</v>
      </c>
      <c r="L87" s="270">
        <v>0</v>
      </c>
      <c r="M87" s="310">
        <v>0</v>
      </c>
      <c r="N87" s="312">
        <v>0</v>
      </c>
    </row>
    <row r="88" spans="1:14" ht="21" customHeight="1">
      <c r="A88" s="308" t="s">
        <v>688</v>
      </c>
      <c r="B88" s="313" t="s">
        <v>362</v>
      </c>
      <c r="C88" s="312">
        <v>170.44</v>
      </c>
      <c r="D88" s="312">
        <v>170.44</v>
      </c>
      <c r="E88" s="312">
        <v>0</v>
      </c>
      <c r="F88" s="312">
        <v>0</v>
      </c>
      <c r="G88" s="270">
        <v>0</v>
      </c>
      <c r="H88" s="309">
        <v>0</v>
      </c>
      <c r="I88" s="311">
        <v>0</v>
      </c>
      <c r="J88" s="312">
        <v>0</v>
      </c>
      <c r="K88" s="312">
        <v>0</v>
      </c>
      <c r="L88" s="270">
        <v>0</v>
      </c>
      <c r="M88" s="310">
        <v>0</v>
      </c>
      <c r="N88" s="312">
        <v>0</v>
      </c>
    </row>
    <row r="89" spans="1:14" ht="21" customHeight="1">
      <c r="A89" s="308" t="s">
        <v>414</v>
      </c>
      <c r="B89" s="313" t="s">
        <v>196</v>
      </c>
      <c r="C89" s="312">
        <v>104.78</v>
      </c>
      <c r="D89" s="312">
        <v>104.78</v>
      </c>
      <c r="E89" s="312">
        <v>0</v>
      </c>
      <c r="F89" s="312">
        <v>0</v>
      </c>
      <c r="G89" s="270">
        <v>0</v>
      </c>
      <c r="H89" s="309">
        <v>0</v>
      </c>
      <c r="I89" s="311">
        <v>0</v>
      </c>
      <c r="J89" s="312">
        <v>0</v>
      </c>
      <c r="K89" s="312">
        <v>0</v>
      </c>
      <c r="L89" s="270">
        <v>0</v>
      </c>
      <c r="M89" s="310">
        <v>0</v>
      </c>
      <c r="N89" s="312">
        <v>0</v>
      </c>
    </row>
    <row r="90" spans="1:14" ht="21" customHeight="1">
      <c r="A90" s="308" t="s">
        <v>329</v>
      </c>
      <c r="B90" s="313" t="s">
        <v>488</v>
      </c>
      <c r="C90" s="312">
        <v>83.04</v>
      </c>
      <c r="D90" s="312">
        <v>83.04</v>
      </c>
      <c r="E90" s="312">
        <v>0</v>
      </c>
      <c r="F90" s="312">
        <v>0</v>
      </c>
      <c r="G90" s="270">
        <v>0</v>
      </c>
      <c r="H90" s="309">
        <v>0</v>
      </c>
      <c r="I90" s="311">
        <v>0</v>
      </c>
      <c r="J90" s="312">
        <v>0</v>
      </c>
      <c r="K90" s="312">
        <v>0</v>
      </c>
      <c r="L90" s="270">
        <v>0</v>
      </c>
      <c r="M90" s="310">
        <v>0</v>
      </c>
      <c r="N90" s="312">
        <v>0</v>
      </c>
    </row>
    <row r="91" spans="1:14" ht="21" customHeight="1">
      <c r="A91" s="308" t="s">
        <v>548</v>
      </c>
      <c r="B91" s="313" t="s">
        <v>397</v>
      </c>
      <c r="C91" s="312">
        <v>264.69</v>
      </c>
      <c r="D91" s="312">
        <v>257.69</v>
      </c>
      <c r="E91" s="312">
        <v>0</v>
      </c>
      <c r="F91" s="312">
        <v>0</v>
      </c>
      <c r="G91" s="270">
        <v>0</v>
      </c>
      <c r="H91" s="309">
        <v>0</v>
      </c>
      <c r="I91" s="311">
        <v>0</v>
      </c>
      <c r="J91" s="312">
        <v>7</v>
      </c>
      <c r="K91" s="312">
        <v>0</v>
      </c>
      <c r="L91" s="270">
        <v>0</v>
      </c>
      <c r="M91" s="310">
        <v>0</v>
      </c>
      <c r="N91" s="312">
        <v>0</v>
      </c>
    </row>
    <row r="92" spans="1:14" ht="21" customHeight="1">
      <c r="A92" s="308" t="s">
        <v>409</v>
      </c>
      <c r="B92" s="313" t="s">
        <v>400</v>
      </c>
      <c r="C92" s="312">
        <v>267.71</v>
      </c>
      <c r="D92" s="312">
        <v>253.5</v>
      </c>
      <c r="E92" s="312">
        <v>0</v>
      </c>
      <c r="F92" s="312">
        <v>0</v>
      </c>
      <c r="G92" s="270">
        <v>0</v>
      </c>
      <c r="H92" s="309">
        <v>0</v>
      </c>
      <c r="I92" s="311">
        <v>0</v>
      </c>
      <c r="J92" s="312">
        <v>14.21</v>
      </c>
      <c r="K92" s="312">
        <v>0</v>
      </c>
      <c r="L92" s="270">
        <v>0</v>
      </c>
      <c r="M92" s="310">
        <v>0</v>
      </c>
      <c r="N92" s="312">
        <v>0</v>
      </c>
    </row>
    <row r="93" spans="1:14" ht="21" customHeight="1">
      <c r="A93" s="308" t="s">
        <v>751</v>
      </c>
      <c r="B93" s="313" t="s">
        <v>262</v>
      </c>
      <c r="C93" s="312">
        <v>480.12</v>
      </c>
      <c r="D93" s="312">
        <v>390.48</v>
      </c>
      <c r="E93" s="312">
        <v>0</v>
      </c>
      <c r="F93" s="312">
        <v>0</v>
      </c>
      <c r="G93" s="270">
        <v>0</v>
      </c>
      <c r="H93" s="309">
        <v>0</v>
      </c>
      <c r="I93" s="311">
        <v>0</v>
      </c>
      <c r="J93" s="312">
        <v>89.64</v>
      </c>
      <c r="K93" s="312">
        <v>0</v>
      </c>
      <c r="L93" s="270">
        <v>0</v>
      </c>
      <c r="M93" s="310">
        <v>0</v>
      </c>
      <c r="N93" s="312">
        <v>0</v>
      </c>
    </row>
    <row r="94" spans="1:14" ht="21" customHeight="1">
      <c r="A94" s="308" t="s">
        <v>567</v>
      </c>
      <c r="B94" s="313" t="s">
        <v>165</v>
      </c>
      <c r="C94" s="312">
        <v>511.23</v>
      </c>
      <c r="D94" s="312">
        <v>415.03</v>
      </c>
      <c r="E94" s="312">
        <v>0</v>
      </c>
      <c r="F94" s="312">
        <v>0</v>
      </c>
      <c r="G94" s="270">
        <v>0</v>
      </c>
      <c r="H94" s="309">
        <v>0</v>
      </c>
      <c r="I94" s="311">
        <v>0</v>
      </c>
      <c r="J94" s="312">
        <v>96.2</v>
      </c>
      <c r="K94" s="312">
        <v>0</v>
      </c>
      <c r="L94" s="270">
        <v>0</v>
      </c>
      <c r="M94" s="310">
        <v>0</v>
      </c>
      <c r="N94" s="312">
        <v>0</v>
      </c>
    </row>
    <row r="95" spans="1:14" ht="21" customHeight="1">
      <c r="A95" s="308" t="s">
        <v>183</v>
      </c>
      <c r="B95" s="313" t="s">
        <v>646</v>
      </c>
      <c r="C95" s="312">
        <v>420.84</v>
      </c>
      <c r="D95" s="312">
        <v>345.57</v>
      </c>
      <c r="E95" s="312">
        <v>0</v>
      </c>
      <c r="F95" s="312">
        <v>0</v>
      </c>
      <c r="G95" s="270">
        <v>0</v>
      </c>
      <c r="H95" s="309">
        <v>0</v>
      </c>
      <c r="I95" s="311">
        <v>0</v>
      </c>
      <c r="J95" s="312">
        <v>75.27</v>
      </c>
      <c r="K95" s="312">
        <v>0</v>
      </c>
      <c r="L95" s="270">
        <v>0</v>
      </c>
      <c r="M95" s="310">
        <v>0</v>
      </c>
      <c r="N95" s="312">
        <v>0</v>
      </c>
    </row>
    <row r="96" spans="1:14" ht="21" customHeight="1">
      <c r="A96" s="308" t="s">
        <v>250</v>
      </c>
      <c r="B96" s="313" t="s">
        <v>112</v>
      </c>
      <c r="C96" s="312">
        <v>46.59</v>
      </c>
      <c r="D96" s="312">
        <v>46.59</v>
      </c>
      <c r="E96" s="312">
        <v>0</v>
      </c>
      <c r="F96" s="312">
        <v>0</v>
      </c>
      <c r="G96" s="270">
        <v>0</v>
      </c>
      <c r="H96" s="309">
        <v>0</v>
      </c>
      <c r="I96" s="311">
        <v>0</v>
      </c>
      <c r="J96" s="312">
        <v>0</v>
      </c>
      <c r="K96" s="312">
        <v>0</v>
      </c>
      <c r="L96" s="270">
        <v>0</v>
      </c>
      <c r="M96" s="310">
        <v>0</v>
      </c>
      <c r="N96" s="312">
        <v>0</v>
      </c>
    </row>
    <row r="97" spans="1:14" ht="21" customHeight="1">
      <c r="A97" s="308" t="s">
        <v>207</v>
      </c>
      <c r="B97" s="313" t="s">
        <v>448</v>
      </c>
      <c r="C97" s="312">
        <v>559.07</v>
      </c>
      <c r="D97" s="312">
        <v>479.64</v>
      </c>
      <c r="E97" s="312">
        <v>0</v>
      </c>
      <c r="F97" s="312">
        <v>0</v>
      </c>
      <c r="G97" s="270">
        <v>0</v>
      </c>
      <c r="H97" s="309">
        <v>0</v>
      </c>
      <c r="I97" s="311">
        <v>0</v>
      </c>
      <c r="J97" s="312">
        <v>79.43</v>
      </c>
      <c r="K97" s="312">
        <v>0</v>
      </c>
      <c r="L97" s="270">
        <v>0</v>
      </c>
      <c r="M97" s="310">
        <v>0</v>
      </c>
      <c r="N97" s="312">
        <v>0</v>
      </c>
    </row>
    <row r="98" spans="1:14" ht="21" customHeight="1">
      <c r="A98" s="308" t="s">
        <v>221</v>
      </c>
      <c r="B98" s="313" t="s">
        <v>368</v>
      </c>
      <c r="C98" s="312">
        <v>75.7</v>
      </c>
      <c r="D98" s="312">
        <v>75.7</v>
      </c>
      <c r="E98" s="312">
        <v>0</v>
      </c>
      <c r="F98" s="312">
        <v>0</v>
      </c>
      <c r="G98" s="270">
        <v>0</v>
      </c>
      <c r="H98" s="309">
        <v>0</v>
      </c>
      <c r="I98" s="311">
        <v>0</v>
      </c>
      <c r="J98" s="312">
        <v>0</v>
      </c>
      <c r="K98" s="312">
        <v>0</v>
      </c>
      <c r="L98" s="270">
        <v>0</v>
      </c>
      <c r="M98" s="310">
        <v>0</v>
      </c>
      <c r="N98" s="312">
        <v>0</v>
      </c>
    </row>
    <row r="99" spans="1:14" ht="21" customHeight="1">
      <c r="A99" s="308" t="s">
        <v>729</v>
      </c>
      <c r="B99" s="313" t="s">
        <v>220</v>
      </c>
      <c r="C99" s="312">
        <v>134.77</v>
      </c>
      <c r="D99" s="312">
        <v>134.77</v>
      </c>
      <c r="E99" s="312">
        <v>0</v>
      </c>
      <c r="F99" s="312">
        <v>0</v>
      </c>
      <c r="G99" s="270">
        <v>0</v>
      </c>
      <c r="H99" s="309">
        <v>0</v>
      </c>
      <c r="I99" s="311">
        <v>0</v>
      </c>
      <c r="J99" s="312">
        <v>0</v>
      </c>
      <c r="K99" s="312">
        <v>0</v>
      </c>
      <c r="L99" s="270">
        <v>0</v>
      </c>
      <c r="M99" s="310">
        <v>0</v>
      </c>
      <c r="N99" s="312">
        <v>0</v>
      </c>
    </row>
    <row r="100" spans="1:14" ht="21" customHeight="1">
      <c r="A100" s="308" t="s">
        <v>261</v>
      </c>
      <c r="B100" s="313" t="s">
        <v>664</v>
      </c>
      <c r="C100" s="312">
        <v>42.45</v>
      </c>
      <c r="D100" s="312">
        <v>42.45</v>
      </c>
      <c r="E100" s="312">
        <v>0</v>
      </c>
      <c r="F100" s="312">
        <v>0</v>
      </c>
      <c r="G100" s="270">
        <v>0</v>
      </c>
      <c r="H100" s="309">
        <v>0</v>
      </c>
      <c r="I100" s="311">
        <v>0</v>
      </c>
      <c r="J100" s="312">
        <v>0</v>
      </c>
      <c r="K100" s="312">
        <v>0</v>
      </c>
      <c r="L100" s="270">
        <v>0</v>
      </c>
      <c r="M100" s="310">
        <v>0</v>
      </c>
      <c r="N100" s="312">
        <v>0</v>
      </c>
    </row>
    <row r="101" spans="1:14" ht="21" customHeight="1">
      <c r="A101" s="308" t="s">
        <v>103</v>
      </c>
      <c r="B101" s="313" t="s">
        <v>267</v>
      </c>
      <c r="C101" s="312">
        <v>285.8</v>
      </c>
      <c r="D101" s="312">
        <v>285.8</v>
      </c>
      <c r="E101" s="312">
        <v>0</v>
      </c>
      <c r="F101" s="312">
        <v>0</v>
      </c>
      <c r="G101" s="270">
        <v>0</v>
      </c>
      <c r="H101" s="309">
        <v>0</v>
      </c>
      <c r="I101" s="311">
        <v>0</v>
      </c>
      <c r="J101" s="312">
        <v>0</v>
      </c>
      <c r="K101" s="312">
        <v>0</v>
      </c>
      <c r="L101" s="270">
        <v>0</v>
      </c>
      <c r="M101" s="310">
        <v>0</v>
      </c>
      <c r="N101" s="312">
        <v>0</v>
      </c>
    </row>
    <row r="102" spans="1:14" ht="21" customHeight="1">
      <c r="A102" s="308" t="s">
        <v>238</v>
      </c>
      <c r="B102" s="313" t="s">
        <v>726</v>
      </c>
      <c r="C102" s="312">
        <v>283.61</v>
      </c>
      <c r="D102" s="312">
        <v>277.61</v>
      </c>
      <c r="E102" s="312">
        <v>0</v>
      </c>
      <c r="F102" s="312">
        <v>0</v>
      </c>
      <c r="G102" s="270">
        <v>0</v>
      </c>
      <c r="H102" s="309">
        <v>0</v>
      </c>
      <c r="I102" s="311">
        <v>0</v>
      </c>
      <c r="J102" s="312">
        <v>0</v>
      </c>
      <c r="K102" s="312">
        <v>0</v>
      </c>
      <c r="L102" s="270">
        <v>0</v>
      </c>
      <c r="M102" s="310">
        <v>6</v>
      </c>
      <c r="N102" s="312">
        <v>0</v>
      </c>
    </row>
    <row r="103" spans="1:14" ht="21" customHeight="1">
      <c r="A103" s="308" t="s">
        <v>825</v>
      </c>
      <c r="B103" s="313" t="s">
        <v>612</v>
      </c>
      <c r="C103" s="312">
        <v>130.66</v>
      </c>
      <c r="D103" s="312">
        <v>130.66</v>
      </c>
      <c r="E103" s="312">
        <v>0</v>
      </c>
      <c r="F103" s="312">
        <v>0</v>
      </c>
      <c r="G103" s="270">
        <v>0</v>
      </c>
      <c r="H103" s="309">
        <v>0</v>
      </c>
      <c r="I103" s="311">
        <v>0</v>
      </c>
      <c r="J103" s="312">
        <v>0</v>
      </c>
      <c r="K103" s="312">
        <v>0</v>
      </c>
      <c r="L103" s="270">
        <v>0</v>
      </c>
      <c r="M103" s="310">
        <v>0</v>
      </c>
      <c r="N103" s="312">
        <v>0</v>
      </c>
    </row>
    <row r="104" spans="1:14" ht="21" customHeight="1">
      <c r="A104" s="308" t="s">
        <v>711</v>
      </c>
      <c r="B104" s="313" t="s">
        <v>312</v>
      </c>
      <c r="C104" s="312">
        <v>106.58</v>
      </c>
      <c r="D104" s="312">
        <v>103.78</v>
      </c>
      <c r="E104" s="312">
        <v>2.8</v>
      </c>
      <c r="F104" s="312">
        <v>0</v>
      </c>
      <c r="G104" s="270">
        <v>0</v>
      </c>
      <c r="H104" s="309">
        <v>0</v>
      </c>
      <c r="I104" s="311">
        <v>0</v>
      </c>
      <c r="J104" s="312">
        <v>0</v>
      </c>
      <c r="K104" s="312">
        <v>0</v>
      </c>
      <c r="L104" s="270">
        <v>0</v>
      </c>
      <c r="M104" s="310">
        <v>0</v>
      </c>
      <c r="N104" s="312">
        <v>0</v>
      </c>
    </row>
    <row r="105" spans="1:14" ht="21" customHeight="1">
      <c r="A105" s="308" t="s">
        <v>626</v>
      </c>
      <c r="B105" s="313" t="s">
        <v>746</v>
      </c>
      <c r="C105" s="312">
        <v>80.25</v>
      </c>
      <c r="D105" s="312">
        <v>80.25</v>
      </c>
      <c r="E105" s="312">
        <v>0</v>
      </c>
      <c r="F105" s="312">
        <v>0</v>
      </c>
      <c r="G105" s="270">
        <v>0</v>
      </c>
      <c r="H105" s="309">
        <v>0</v>
      </c>
      <c r="I105" s="311">
        <v>0</v>
      </c>
      <c r="J105" s="312">
        <v>0</v>
      </c>
      <c r="K105" s="312">
        <v>0</v>
      </c>
      <c r="L105" s="270">
        <v>0</v>
      </c>
      <c r="M105" s="310">
        <v>0</v>
      </c>
      <c r="N105" s="312">
        <v>0</v>
      </c>
    </row>
    <row r="106" spans="1:14" ht="21" customHeight="1">
      <c r="A106" s="308" t="s">
        <v>147</v>
      </c>
      <c r="B106" s="313" t="s">
        <v>158</v>
      </c>
      <c r="C106" s="312">
        <v>1560.37</v>
      </c>
      <c r="D106" s="312">
        <v>1480.37</v>
      </c>
      <c r="E106" s="312">
        <v>80</v>
      </c>
      <c r="F106" s="312">
        <v>0</v>
      </c>
      <c r="G106" s="270">
        <v>0</v>
      </c>
      <c r="H106" s="309">
        <v>0</v>
      </c>
      <c r="I106" s="311">
        <v>0</v>
      </c>
      <c r="J106" s="312">
        <v>0</v>
      </c>
      <c r="K106" s="312">
        <v>0</v>
      </c>
      <c r="L106" s="270">
        <v>0</v>
      </c>
      <c r="M106" s="310">
        <v>0</v>
      </c>
      <c r="N106" s="312">
        <v>0</v>
      </c>
    </row>
    <row r="107" spans="1:14" ht="21" customHeight="1">
      <c r="A107" s="308" t="s">
        <v>67</v>
      </c>
      <c r="B107" s="313" t="s">
        <v>707</v>
      </c>
      <c r="C107" s="312">
        <v>215.8</v>
      </c>
      <c r="D107" s="312">
        <v>215.8</v>
      </c>
      <c r="E107" s="312">
        <v>0</v>
      </c>
      <c r="F107" s="312">
        <v>0</v>
      </c>
      <c r="G107" s="270">
        <v>0</v>
      </c>
      <c r="H107" s="309">
        <v>0</v>
      </c>
      <c r="I107" s="311">
        <v>0</v>
      </c>
      <c r="J107" s="312">
        <v>0</v>
      </c>
      <c r="K107" s="312">
        <v>0</v>
      </c>
      <c r="L107" s="270">
        <v>0</v>
      </c>
      <c r="M107" s="310">
        <v>0</v>
      </c>
      <c r="N107" s="312">
        <v>0</v>
      </c>
    </row>
    <row r="108" spans="1:14" ht="21" customHeight="1">
      <c r="A108" s="308" t="s">
        <v>777</v>
      </c>
      <c r="B108" s="313" t="s">
        <v>321</v>
      </c>
      <c r="C108" s="312">
        <v>1153.84</v>
      </c>
      <c r="D108" s="312">
        <v>1150.34</v>
      </c>
      <c r="E108" s="312">
        <v>0</v>
      </c>
      <c r="F108" s="312">
        <v>0</v>
      </c>
      <c r="G108" s="270">
        <v>0</v>
      </c>
      <c r="H108" s="309">
        <v>0</v>
      </c>
      <c r="I108" s="311">
        <v>0</v>
      </c>
      <c r="J108" s="312">
        <v>3.5</v>
      </c>
      <c r="K108" s="312">
        <v>0</v>
      </c>
      <c r="L108" s="270">
        <v>0</v>
      </c>
      <c r="M108" s="310">
        <v>0</v>
      </c>
      <c r="N108" s="312">
        <v>0</v>
      </c>
    </row>
    <row r="109" spans="1:14" ht="21" customHeight="1">
      <c r="A109" s="308" t="s">
        <v>832</v>
      </c>
      <c r="B109" s="313" t="s">
        <v>803</v>
      </c>
      <c r="C109" s="312">
        <v>127.93</v>
      </c>
      <c r="D109" s="312">
        <v>127.93</v>
      </c>
      <c r="E109" s="312">
        <v>0</v>
      </c>
      <c r="F109" s="312">
        <v>0</v>
      </c>
      <c r="G109" s="270">
        <v>0</v>
      </c>
      <c r="H109" s="309">
        <v>0</v>
      </c>
      <c r="I109" s="311">
        <v>0</v>
      </c>
      <c r="J109" s="312">
        <v>0</v>
      </c>
      <c r="K109" s="312">
        <v>0</v>
      </c>
      <c r="L109" s="270">
        <v>0</v>
      </c>
      <c r="M109" s="310">
        <v>0</v>
      </c>
      <c r="N109" s="312">
        <v>0</v>
      </c>
    </row>
    <row r="110" spans="1:14" ht="21" customHeight="1">
      <c r="A110" s="308" t="s">
        <v>604</v>
      </c>
      <c r="B110" s="313" t="s">
        <v>579</v>
      </c>
      <c r="C110" s="312">
        <v>576.04</v>
      </c>
      <c r="D110" s="312">
        <v>576.04</v>
      </c>
      <c r="E110" s="312">
        <v>0</v>
      </c>
      <c r="F110" s="312">
        <v>0</v>
      </c>
      <c r="G110" s="270">
        <v>0</v>
      </c>
      <c r="H110" s="309">
        <v>0</v>
      </c>
      <c r="I110" s="311">
        <v>0</v>
      </c>
      <c r="J110" s="312">
        <v>0</v>
      </c>
      <c r="K110" s="312">
        <v>0</v>
      </c>
      <c r="L110" s="270">
        <v>0</v>
      </c>
      <c r="M110" s="310">
        <v>0</v>
      </c>
      <c r="N110" s="312">
        <v>0</v>
      </c>
    </row>
    <row r="111" spans="1:14" ht="21" customHeight="1">
      <c r="A111" s="308" t="s">
        <v>164</v>
      </c>
      <c r="B111" s="313" t="s">
        <v>379</v>
      </c>
      <c r="C111" s="312">
        <v>566.5</v>
      </c>
      <c r="D111" s="312">
        <v>518.09</v>
      </c>
      <c r="E111" s="312">
        <v>0</v>
      </c>
      <c r="F111" s="312">
        <v>0</v>
      </c>
      <c r="G111" s="270">
        <v>0</v>
      </c>
      <c r="H111" s="309">
        <v>0</v>
      </c>
      <c r="I111" s="311">
        <v>0</v>
      </c>
      <c r="J111" s="312">
        <v>48.41</v>
      </c>
      <c r="K111" s="312">
        <v>0</v>
      </c>
      <c r="L111" s="270">
        <v>0</v>
      </c>
      <c r="M111" s="310">
        <v>0</v>
      </c>
      <c r="N111" s="312">
        <v>0</v>
      </c>
    </row>
    <row r="112" spans="1:14" ht="21" customHeight="1">
      <c r="A112" s="308" t="s">
        <v>178</v>
      </c>
      <c r="B112" s="313" t="s">
        <v>617</v>
      </c>
      <c r="C112" s="312">
        <v>422.89</v>
      </c>
      <c r="D112" s="312">
        <v>363.13</v>
      </c>
      <c r="E112" s="312">
        <v>0</v>
      </c>
      <c r="F112" s="312">
        <v>0</v>
      </c>
      <c r="G112" s="270">
        <v>0</v>
      </c>
      <c r="H112" s="309">
        <v>0</v>
      </c>
      <c r="I112" s="311">
        <v>0</v>
      </c>
      <c r="J112" s="312">
        <v>59.76</v>
      </c>
      <c r="K112" s="312">
        <v>0</v>
      </c>
      <c r="L112" s="270">
        <v>0</v>
      </c>
      <c r="M112" s="310">
        <v>0</v>
      </c>
      <c r="N112" s="312">
        <v>0</v>
      </c>
    </row>
    <row r="113" spans="1:14" ht="21" customHeight="1">
      <c r="A113" s="308" t="s">
        <v>320</v>
      </c>
      <c r="B113" s="313" t="s">
        <v>141</v>
      </c>
      <c r="C113" s="312">
        <v>331.9</v>
      </c>
      <c r="D113" s="312">
        <v>302.85</v>
      </c>
      <c r="E113" s="312">
        <v>0</v>
      </c>
      <c r="F113" s="312">
        <v>0</v>
      </c>
      <c r="G113" s="270">
        <v>0</v>
      </c>
      <c r="H113" s="309">
        <v>0</v>
      </c>
      <c r="I113" s="311">
        <v>0</v>
      </c>
      <c r="J113" s="312">
        <v>29.05</v>
      </c>
      <c r="K113" s="312">
        <v>0</v>
      </c>
      <c r="L113" s="270">
        <v>0</v>
      </c>
      <c r="M113" s="310">
        <v>0</v>
      </c>
      <c r="N113" s="312">
        <v>0</v>
      </c>
    </row>
    <row r="114" spans="1:14" ht="21" customHeight="1">
      <c r="A114" s="308" t="s">
        <v>23</v>
      </c>
      <c r="B114" s="313" t="s">
        <v>640</v>
      </c>
      <c r="C114" s="312">
        <v>285.44</v>
      </c>
      <c r="D114" s="312">
        <v>213.67</v>
      </c>
      <c r="E114" s="312">
        <v>0</v>
      </c>
      <c r="F114" s="312">
        <v>0</v>
      </c>
      <c r="G114" s="270">
        <v>0</v>
      </c>
      <c r="H114" s="309">
        <v>0</v>
      </c>
      <c r="I114" s="311">
        <v>0</v>
      </c>
      <c r="J114" s="312">
        <v>71.77</v>
      </c>
      <c r="K114" s="312">
        <v>0</v>
      </c>
      <c r="L114" s="270">
        <v>0</v>
      </c>
      <c r="M114" s="310">
        <v>0</v>
      </c>
      <c r="N114" s="312">
        <v>0</v>
      </c>
    </row>
    <row r="115" spans="1:14" ht="21" customHeight="1">
      <c r="A115" s="308" t="s">
        <v>281</v>
      </c>
      <c r="B115" s="313" t="s">
        <v>22</v>
      </c>
      <c r="C115" s="312">
        <v>5</v>
      </c>
      <c r="D115" s="312">
        <v>5</v>
      </c>
      <c r="E115" s="312">
        <v>0</v>
      </c>
      <c r="F115" s="312">
        <v>0</v>
      </c>
      <c r="G115" s="270">
        <v>0</v>
      </c>
      <c r="H115" s="309">
        <v>0</v>
      </c>
      <c r="I115" s="311">
        <v>0</v>
      </c>
      <c r="J115" s="312">
        <v>0</v>
      </c>
      <c r="K115" s="312">
        <v>0</v>
      </c>
      <c r="L115" s="270">
        <v>0</v>
      </c>
      <c r="M115" s="310">
        <v>0</v>
      </c>
      <c r="N115" s="312">
        <v>0</v>
      </c>
    </row>
    <row r="116" spans="1:14" ht="21" customHeight="1">
      <c r="A116" s="308" t="s">
        <v>682</v>
      </c>
      <c r="B116" s="313" t="s">
        <v>696</v>
      </c>
      <c r="C116" s="312">
        <v>115.3</v>
      </c>
      <c r="D116" s="312">
        <v>115.3</v>
      </c>
      <c r="E116" s="312">
        <v>0</v>
      </c>
      <c r="F116" s="312">
        <v>0</v>
      </c>
      <c r="G116" s="270">
        <v>0</v>
      </c>
      <c r="H116" s="309">
        <v>0</v>
      </c>
      <c r="I116" s="311">
        <v>0</v>
      </c>
      <c r="J116" s="312">
        <v>0</v>
      </c>
      <c r="K116" s="312">
        <v>0</v>
      </c>
      <c r="L116" s="270">
        <v>0</v>
      </c>
      <c r="M116" s="310">
        <v>0</v>
      </c>
      <c r="N116" s="312">
        <v>0</v>
      </c>
    </row>
    <row r="117" spans="1:14" ht="21" customHeight="1">
      <c r="A117" s="308" t="s">
        <v>396</v>
      </c>
      <c r="B117" s="313" t="s">
        <v>4</v>
      </c>
      <c r="C117" s="312">
        <v>1029.88</v>
      </c>
      <c r="D117" s="312">
        <v>1026.38</v>
      </c>
      <c r="E117" s="312">
        <v>0</v>
      </c>
      <c r="F117" s="312">
        <v>0</v>
      </c>
      <c r="G117" s="270">
        <v>0</v>
      </c>
      <c r="H117" s="309">
        <v>0</v>
      </c>
      <c r="I117" s="311">
        <v>0</v>
      </c>
      <c r="J117" s="312">
        <v>3.5</v>
      </c>
      <c r="K117" s="312">
        <v>0</v>
      </c>
      <c r="L117" s="270">
        <v>0</v>
      </c>
      <c r="M117" s="310">
        <v>0</v>
      </c>
      <c r="N117" s="312">
        <v>0</v>
      </c>
    </row>
    <row r="118" spans="1:14" ht="21" customHeight="1">
      <c r="A118" s="308" t="s">
        <v>121</v>
      </c>
      <c r="B118" s="313" t="s">
        <v>140</v>
      </c>
      <c r="C118" s="312">
        <v>3218.43</v>
      </c>
      <c r="D118" s="312">
        <v>3214.93</v>
      </c>
      <c r="E118" s="312">
        <v>0</v>
      </c>
      <c r="F118" s="312">
        <v>0</v>
      </c>
      <c r="G118" s="270">
        <v>0</v>
      </c>
      <c r="H118" s="309">
        <v>0</v>
      </c>
      <c r="I118" s="311">
        <v>0</v>
      </c>
      <c r="J118" s="312">
        <v>3.5</v>
      </c>
      <c r="K118" s="312">
        <v>0</v>
      </c>
      <c r="L118" s="270">
        <v>0</v>
      </c>
      <c r="M118" s="310">
        <v>0</v>
      </c>
      <c r="N118" s="312">
        <v>0</v>
      </c>
    </row>
    <row r="119" spans="1:14" ht="21" customHeight="1">
      <c r="A119" s="308" t="s">
        <v>170</v>
      </c>
      <c r="B119" s="313" t="s">
        <v>389</v>
      </c>
      <c r="C119" s="312">
        <v>1548.88</v>
      </c>
      <c r="D119" s="312">
        <v>1545.38</v>
      </c>
      <c r="E119" s="312">
        <v>0</v>
      </c>
      <c r="F119" s="312">
        <v>0</v>
      </c>
      <c r="G119" s="270">
        <v>0</v>
      </c>
      <c r="H119" s="309">
        <v>0</v>
      </c>
      <c r="I119" s="311">
        <v>0</v>
      </c>
      <c r="J119" s="312">
        <v>3.5</v>
      </c>
      <c r="K119" s="312">
        <v>0</v>
      </c>
      <c r="L119" s="270">
        <v>0</v>
      </c>
      <c r="M119" s="310">
        <v>0</v>
      </c>
      <c r="N119" s="312">
        <v>0</v>
      </c>
    </row>
    <row r="120" spans="1:14" ht="21" customHeight="1">
      <c r="A120" s="308" t="s">
        <v>805</v>
      </c>
      <c r="B120" s="313" t="s">
        <v>486</v>
      </c>
      <c r="C120" s="312">
        <v>3205.57</v>
      </c>
      <c r="D120" s="312">
        <v>2728.07</v>
      </c>
      <c r="E120" s="312">
        <v>0</v>
      </c>
      <c r="F120" s="312">
        <v>0</v>
      </c>
      <c r="G120" s="270">
        <v>0</v>
      </c>
      <c r="H120" s="309">
        <v>0</v>
      </c>
      <c r="I120" s="311">
        <v>0</v>
      </c>
      <c r="J120" s="312">
        <v>3.5</v>
      </c>
      <c r="K120" s="312">
        <v>0</v>
      </c>
      <c r="L120" s="270">
        <v>0</v>
      </c>
      <c r="M120" s="310">
        <v>0</v>
      </c>
      <c r="N120" s="312">
        <v>474</v>
      </c>
    </row>
    <row r="121" spans="1:14" ht="21" customHeight="1">
      <c r="A121" s="308" t="s">
        <v>294</v>
      </c>
      <c r="B121" s="313" t="s">
        <v>445</v>
      </c>
      <c r="C121" s="312">
        <v>109.85</v>
      </c>
      <c r="D121" s="312">
        <v>109.85</v>
      </c>
      <c r="E121" s="312">
        <v>0</v>
      </c>
      <c r="F121" s="312">
        <v>0</v>
      </c>
      <c r="G121" s="270">
        <v>0</v>
      </c>
      <c r="H121" s="309">
        <v>0</v>
      </c>
      <c r="I121" s="311">
        <v>0</v>
      </c>
      <c r="J121" s="312">
        <v>0</v>
      </c>
      <c r="K121" s="312">
        <v>0</v>
      </c>
      <c r="L121" s="270">
        <v>0</v>
      </c>
      <c r="M121" s="310">
        <v>0</v>
      </c>
      <c r="N121" s="312">
        <v>0</v>
      </c>
    </row>
    <row r="122" spans="1:14" ht="21" customHeight="1">
      <c r="A122" s="308" t="s">
        <v>309</v>
      </c>
      <c r="B122" s="313" t="s">
        <v>50</v>
      </c>
      <c r="C122" s="312">
        <v>100.27</v>
      </c>
      <c r="D122" s="312">
        <v>100.27</v>
      </c>
      <c r="E122" s="312">
        <v>0</v>
      </c>
      <c r="F122" s="312">
        <v>0</v>
      </c>
      <c r="G122" s="270">
        <v>0</v>
      </c>
      <c r="H122" s="309">
        <v>0</v>
      </c>
      <c r="I122" s="311">
        <v>0</v>
      </c>
      <c r="J122" s="312">
        <v>0</v>
      </c>
      <c r="K122" s="312">
        <v>0</v>
      </c>
      <c r="L122" s="270">
        <v>0</v>
      </c>
      <c r="M122" s="310">
        <v>0</v>
      </c>
      <c r="N122" s="312">
        <v>0</v>
      </c>
    </row>
    <row r="123" spans="1:14" ht="21" customHeight="1">
      <c r="A123" s="308" t="s">
        <v>96</v>
      </c>
      <c r="B123" s="313" t="s">
        <v>254</v>
      </c>
      <c r="C123" s="312">
        <v>1870.64</v>
      </c>
      <c r="D123" s="312">
        <v>1436.24</v>
      </c>
      <c r="E123" s="312">
        <v>0</v>
      </c>
      <c r="F123" s="312">
        <v>0</v>
      </c>
      <c r="G123" s="270">
        <v>0</v>
      </c>
      <c r="H123" s="309">
        <v>5</v>
      </c>
      <c r="I123" s="311">
        <v>0</v>
      </c>
      <c r="J123" s="312">
        <v>429.4</v>
      </c>
      <c r="K123" s="312">
        <v>0</v>
      </c>
      <c r="L123" s="270">
        <v>0</v>
      </c>
      <c r="M123" s="310">
        <v>0</v>
      </c>
      <c r="N123" s="312">
        <v>0</v>
      </c>
    </row>
    <row r="124" spans="1:14" ht="21" customHeight="1">
      <c r="A124" s="308" t="s">
        <v>43</v>
      </c>
      <c r="B124" s="313" t="s">
        <v>625</v>
      </c>
      <c r="C124" s="312">
        <v>395.81</v>
      </c>
      <c r="D124" s="312">
        <v>395.81</v>
      </c>
      <c r="E124" s="312">
        <v>0</v>
      </c>
      <c r="F124" s="312">
        <v>0</v>
      </c>
      <c r="G124" s="270">
        <v>0</v>
      </c>
      <c r="H124" s="309">
        <v>0</v>
      </c>
      <c r="I124" s="311">
        <v>0</v>
      </c>
      <c r="J124" s="312">
        <v>0</v>
      </c>
      <c r="K124" s="312">
        <v>0</v>
      </c>
      <c r="L124" s="270">
        <v>0</v>
      </c>
      <c r="M124" s="310">
        <v>0</v>
      </c>
      <c r="N124" s="312">
        <v>0</v>
      </c>
    </row>
    <row r="125" spans="1:14" ht="21" customHeight="1">
      <c r="A125" s="308" t="s">
        <v>102</v>
      </c>
      <c r="B125" s="313" t="s">
        <v>687</v>
      </c>
      <c r="C125" s="312">
        <v>674.8</v>
      </c>
      <c r="D125" s="312">
        <v>674.8</v>
      </c>
      <c r="E125" s="312">
        <v>0</v>
      </c>
      <c r="F125" s="312">
        <v>0</v>
      </c>
      <c r="G125" s="270">
        <v>0</v>
      </c>
      <c r="H125" s="309">
        <v>0</v>
      </c>
      <c r="I125" s="311">
        <v>0</v>
      </c>
      <c r="J125" s="312">
        <v>0</v>
      </c>
      <c r="K125" s="312">
        <v>0</v>
      </c>
      <c r="L125" s="270">
        <v>0</v>
      </c>
      <c r="M125" s="310">
        <v>0</v>
      </c>
      <c r="N125" s="312">
        <v>0</v>
      </c>
    </row>
    <row r="126" spans="1:14" ht="21" customHeight="1">
      <c r="A126" s="308" t="s">
        <v>650</v>
      </c>
      <c r="B126" s="313" t="s">
        <v>706</v>
      </c>
      <c r="C126" s="312">
        <v>382</v>
      </c>
      <c r="D126" s="312">
        <v>382</v>
      </c>
      <c r="E126" s="312">
        <v>0</v>
      </c>
      <c r="F126" s="312">
        <v>0</v>
      </c>
      <c r="G126" s="270">
        <v>0</v>
      </c>
      <c r="H126" s="309">
        <v>0</v>
      </c>
      <c r="I126" s="311">
        <v>0</v>
      </c>
      <c r="J126" s="312">
        <v>0</v>
      </c>
      <c r="K126" s="312">
        <v>0</v>
      </c>
      <c r="L126" s="270">
        <v>0</v>
      </c>
      <c r="M126" s="310">
        <v>0</v>
      </c>
      <c r="N126" s="312">
        <v>0</v>
      </c>
    </row>
    <row r="127" spans="1:14" ht="21" customHeight="1">
      <c r="A127" s="308" t="s">
        <v>432</v>
      </c>
      <c r="B127" s="313" t="s">
        <v>163</v>
      </c>
      <c r="C127" s="312">
        <v>42.12</v>
      </c>
      <c r="D127" s="312">
        <v>42.12</v>
      </c>
      <c r="E127" s="312">
        <v>0</v>
      </c>
      <c r="F127" s="312">
        <v>0</v>
      </c>
      <c r="G127" s="270">
        <v>0</v>
      </c>
      <c r="H127" s="309">
        <v>0</v>
      </c>
      <c r="I127" s="311">
        <v>0</v>
      </c>
      <c r="J127" s="312">
        <v>0</v>
      </c>
      <c r="K127" s="312">
        <v>0</v>
      </c>
      <c r="L127" s="270">
        <v>0</v>
      </c>
      <c r="M127" s="310">
        <v>0</v>
      </c>
      <c r="N127" s="312">
        <v>0</v>
      </c>
    </row>
    <row r="128" spans="1:14" ht="21" customHeight="1">
      <c r="A128" s="308" t="s">
        <v>797</v>
      </c>
      <c r="B128" s="313" t="s">
        <v>182</v>
      </c>
      <c r="C128" s="312">
        <v>7612.61</v>
      </c>
      <c r="D128" s="312">
        <v>7612.61</v>
      </c>
      <c r="E128" s="312">
        <v>0</v>
      </c>
      <c r="F128" s="312">
        <v>0</v>
      </c>
      <c r="G128" s="270">
        <v>0</v>
      </c>
      <c r="H128" s="309">
        <v>0</v>
      </c>
      <c r="I128" s="311">
        <v>0</v>
      </c>
      <c r="J128" s="312">
        <v>0</v>
      </c>
      <c r="K128" s="312">
        <v>0</v>
      </c>
      <c r="L128" s="270">
        <v>0</v>
      </c>
      <c r="M128" s="310">
        <v>0</v>
      </c>
      <c r="N128" s="312">
        <v>0</v>
      </c>
    </row>
    <row r="129" spans="1:14" ht="21" customHeight="1">
      <c r="A129" s="308" t="s">
        <v>499</v>
      </c>
      <c r="B129" s="313" t="s">
        <v>676</v>
      </c>
      <c r="C129" s="312">
        <v>246.68</v>
      </c>
      <c r="D129" s="312">
        <v>246.68</v>
      </c>
      <c r="E129" s="312">
        <v>0</v>
      </c>
      <c r="F129" s="312">
        <v>0</v>
      </c>
      <c r="G129" s="270">
        <v>0</v>
      </c>
      <c r="H129" s="309">
        <v>0</v>
      </c>
      <c r="I129" s="311">
        <v>0</v>
      </c>
      <c r="J129" s="312">
        <v>0</v>
      </c>
      <c r="K129" s="312">
        <v>0</v>
      </c>
      <c r="L129" s="270">
        <v>0</v>
      </c>
      <c r="M129" s="310">
        <v>0</v>
      </c>
      <c r="N129" s="312">
        <v>0</v>
      </c>
    </row>
    <row r="130" spans="1:14" ht="21" customHeight="1">
      <c r="A130" s="308" t="s">
        <v>302</v>
      </c>
      <c r="B130" s="313" t="s">
        <v>484</v>
      </c>
      <c r="C130" s="312">
        <v>1631.73</v>
      </c>
      <c r="D130" s="312">
        <v>1481.73</v>
      </c>
      <c r="E130" s="312">
        <v>0</v>
      </c>
      <c r="F130" s="312">
        <v>0</v>
      </c>
      <c r="G130" s="270">
        <v>0</v>
      </c>
      <c r="H130" s="309">
        <v>0</v>
      </c>
      <c r="I130" s="311">
        <v>0</v>
      </c>
      <c r="J130" s="312">
        <v>0</v>
      </c>
      <c r="K130" s="312">
        <v>0</v>
      </c>
      <c r="L130" s="270">
        <v>0</v>
      </c>
      <c r="M130" s="310">
        <v>150</v>
      </c>
      <c r="N130" s="312">
        <v>0</v>
      </c>
    </row>
    <row r="131" spans="1:14" ht="21" customHeight="1">
      <c r="A131" s="308" t="s">
        <v>441</v>
      </c>
      <c r="B131" s="313" t="s">
        <v>176</v>
      </c>
      <c r="C131" s="312">
        <v>110</v>
      </c>
      <c r="D131" s="312">
        <v>110</v>
      </c>
      <c r="E131" s="312">
        <v>0</v>
      </c>
      <c r="F131" s="312">
        <v>0</v>
      </c>
      <c r="G131" s="270">
        <v>0</v>
      </c>
      <c r="H131" s="309">
        <v>0</v>
      </c>
      <c r="I131" s="311">
        <v>0</v>
      </c>
      <c r="J131" s="312">
        <v>0</v>
      </c>
      <c r="K131" s="312">
        <v>0</v>
      </c>
      <c r="L131" s="270">
        <v>0</v>
      </c>
      <c r="M131" s="310">
        <v>0</v>
      </c>
      <c r="N131" s="312">
        <v>0</v>
      </c>
    </row>
    <row r="132" spans="1:14" ht="21" customHeight="1">
      <c r="A132" s="308" t="s">
        <v>151</v>
      </c>
      <c r="B132" s="313" t="s">
        <v>177</v>
      </c>
      <c r="C132" s="312">
        <v>649.51</v>
      </c>
      <c r="D132" s="312">
        <v>649.51</v>
      </c>
      <c r="E132" s="312">
        <v>0</v>
      </c>
      <c r="F132" s="312">
        <v>0</v>
      </c>
      <c r="G132" s="270">
        <v>0</v>
      </c>
      <c r="H132" s="309">
        <v>0</v>
      </c>
      <c r="I132" s="311">
        <v>0</v>
      </c>
      <c r="J132" s="312">
        <v>0</v>
      </c>
      <c r="K132" s="312">
        <v>0</v>
      </c>
      <c r="L132" s="270">
        <v>0</v>
      </c>
      <c r="M132" s="310">
        <v>0</v>
      </c>
      <c r="N132" s="312">
        <v>0</v>
      </c>
    </row>
    <row r="133" spans="1:14" ht="21" customHeight="1">
      <c r="A133" s="308" t="s">
        <v>364</v>
      </c>
      <c r="B133" s="313" t="s">
        <v>217</v>
      </c>
      <c r="C133" s="312">
        <v>120.19</v>
      </c>
      <c r="D133" s="312">
        <v>120.19</v>
      </c>
      <c r="E133" s="312">
        <v>0</v>
      </c>
      <c r="F133" s="312">
        <v>0</v>
      </c>
      <c r="G133" s="270">
        <v>0</v>
      </c>
      <c r="H133" s="309">
        <v>0</v>
      </c>
      <c r="I133" s="311">
        <v>0</v>
      </c>
      <c r="J133" s="312">
        <v>0</v>
      </c>
      <c r="K133" s="312">
        <v>0</v>
      </c>
      <c r="L133" s="270">
        <v>0</v>
      </c>
      <c r="M133" s="310">
        <v>0</v>
      </c>
      <c r="N133" s="312">
        <v>0</v>
      </c>
    </row>
    <row r="134" spans="1:14" ht="21" customHeight="1">
      <c r="A134" s="308" t="s">
        <v>590</v>
      </c>
      <c r="B134" s="313" t="s">
        <v>355</v>
      </c>
      <c r="C134" s="312">
        <v>25723.09</v>
      </c>
      <c r="D134" s="312">
        <v>8143.33</v>
      </c>
      <c r="E134" s="312">
        <v>0</v>
      </c>
      <c r="F134" s="312">
        <v>0</v>
      </c>
      <c r="G134" s="270">
        <v>0</v>
      </c>
      <c r="H134" s="309">
        <v>0</v>
      </c>
      <c r="I134" s="311">
        <v>0</v>
      </c>
      <c r="J134" s="312">
        <v>17579.76</v>
      </c>
      <c r="K134" s="312">
        <v>0</v>
      </c>
      <c r="L134" s="270">
        <v>0</v>
      </c>
      <c r="M134" s="310">
        <v>0</v>
      </c>
      <c r="N134" s="312">
        <v>0</v>
      </c>
    </row>
    <row r="135" spans="1:14" ht="21" customHeight="1">
      <c r="A135" s="308" t="s">
        <v>128</v>
      </c>
      <c r="B135" s="313" t="s">
        <v>195</v>
      </c>
      <c r="C135" s="312">
        <v>219.35</v>
      </c>
      <c r="D135" s="312">
        <v>199.75</v>
      </c>
      <c r="E135" s="312">
        <v>0</v>
      </c>
      <c r="F135" s="312">
        <v>0</v>
      </c>
      <c r="G135" s="270">
        <v>0</v>
      </c>
      <c r="H135" s="309">
        <v>0</v>
      </c>
      <c r="I135" s="311">
        <v>0</v>
      </c>
      <c r="J135" s="312">
        <v>19.6</v>
      </c>
      <c r="K135" s="312">
        <v>0</v>
      </c>
      <c r="L135" s="270">
        <v>0</v>
      </c>
      <c r="M135" s="310">
        <v>0</v>
      </c>
      <c r="N135" s="312">
        <v>0</v>
      </c>
    </row>
    <row r="136" spans="1:14" ht="21" customHeight="1">
      <c r="A136" s="308" t="s">
        <v>675</v>
      </c>
      <c r="B136" s="313" t="s">
        <v>648</v>
      </c>
      <c r="C136" s="312">
        <v>426.2</v>
      </c>
      <c r="D136" s="312">
        <v>350.72</v>
      </c>
      <c r="E136" s="312">
        <v>0</v>
      </c>
      <c r="F136" s="312">
        <v>0</v>
      </c>
      <c r="G136" s="270">
        <v>0</v>
      </c>
      <c r="H136" s="309">
        <v>0</v>
      </c>
      <c r="I136" s="311">
        <v>0</v>
      </c>
      <c r="J136" s="312">
        <v>75.48</v>
      </c>
      <c r="K136" s="312">
        <v>0</v>
      </c>
      <c r="L136" s="270">
        <v>0</v>
      </c>
      <c r="M136" s="310">
        <v>0</v>
      </c>
      <c r="N136" s="312">
        <v>0</v>
      </c>
    </row>
    <row r="137" spans="1:14" ht="21" customHeight="1">
      <c r="A137" s="308" t="s">
        <v>132</v>
      </c>
      <c r="B137" s="313" t="s">
        <v>328</v>
      </c>
      <c r="C137" s="312">
        <v>421.83</v>
      </c>
      <c r="D137" s="312">
        <v>319.24</v>
      </c>
      <c r="E137" s="312">
        <v>0</v>
      </c>
      <c r="F137" s="312">
        <v>0</v>
      </c>
      <c r="G137" s="270">
        <v>0</v>
      </c>
      <c r="H137" s="309">
        <v>0</v>
      </c>
      <c r="I137" s="311">
        <v>0</v>
      </c>
      <c r="J137" s="312">
        <v>102.59</v>
      </c>
      <c r="K137" s="312">
        <v>0</v>
      </c>
      <c r="L137" s="270">
        <v>0</v>
      </c>
      <c r="M137" s="310">
        <v>0</v>
      </c>
      <c r="N137" s="312">
        <v>0</v>
      </c>
    </row>
    <row r="138" spans="1:14" ht="21" customHeight="1">
      <c r="A138" s="308" t="s">
        <v>824</v>
      </c>
      <c r="B138" s="313" t="s">
        <v>547</v>
      </c>
      <c r="C138" s="312">
        <v>306</v>
      </c>
      <c r="D138" s="312">
        <v>257.94</v>
      </c>
      <c r="E138" s="312">
        <v>0</v>
      </c>
      <c r="F138" s="312">
        <v>0</v>
      </c>
      <c r="G138" s="270">
        <v>0</v>
      </c>
      <c r="H138" s="309">
        <v>0</v>
      </c>
      <c r="I138" s="311">
        <v>0</v>
      </c>
      <c r="J138" s="312">
        <v>48.06</v>
      </c>
      <c r="K138" s="312">
        <v>0</v>
      </c>
      <c r="L138" s="270">
        <v>0</v>
      </c>
      <c r="M138" s="310">
        <v>0</v>
      </c>
      <c r="N138" s="312">
        <v>0</v>
      </c>
    </row>
    <row r="139" spans="1:14" ht="21" customHeight="1">
      <c r="A139" s="308" t="s">
        <v>768</v>
      </c>
      <c r="B139" s="313" t="s">
        <v>28</v>
      </c>
      <c r="C139" s="312">
        <v>583.92</v>
      </c>
      <c r="D139" s="312">
        <v>470.87</v>
      </c>
      <c r="E139" s="312">
        <v>0</v>
      </c>
      <c r="F139" s="312">
        <v>0</v>
      </c>
      <c r="G139" s="270">
        <v>0</v>
      </c>
      <c r="H139" s="309">
        <v>0</v>
      </c>
      <c r="I139" s="311">
        <v>0</v>
      </c>
      <c r="J139" s="312">
        <v>113.05</v>
      </c>
      <c r="K139" s="312">
        <v>0</v>
      </c>
      <c r="L139" s="270">
        <v>0</v>
      </c>
      <c r="M139" s="310">
        <v>0</v>
      </c>
      <c r="N139" s="312">
        <v>0</v>
      </c>
    </row>
    <row r="140" spans="1:14" ht="21" customHeight="1">
      <c r="A140" s="308" t="s">
        <v>503</v>
      </c>
      <c r="B140" s="313" t="s">
        <v>42</v>
      </c>
      <c r="C140" s="312">
        <v>628.92</v>
      </c>
      <c r="D140" s="312">
        <v>628.92</v>
      </c>
      <c r="E140" s="312">
        <v>0</v>
      </c>
      <c r="F140" s="312">
        <v>0</v>
      </c>
      <c r="G140" s="270">
        <v>0</v>
      </c>
      <c r="H140" s="309">
        <v>0</v>
      </c>
      <c r="I140" s="311">
        <v>0</v>
      </c>
      <c r="J140" s="312">
        <v>0</v>
      </c>
      <c r="K140" s="312">
        <v>0</v>
      </c>
      <c r="L140" s="270">
        <v>0</v>
      </c>
      <c r="M140" s="310">
        <v>0</v>
      </c>
      <c r="N140" s="312">
        <v>0</v>
      </c>
    </row>
    <row r="141" spans="1:14" ht="21" customHeight="1">
      <c r="A141" s="308" t="s">
        <v>388</v>
      </c>
      <c r="B141" s="313" t="s">
        <v>108</v>
      </c>
      <c r="C141" s="312">
        <v>1453.56</v>
      </c>
      <c r="D141" s="312">
        <v>1148.46</v>
      </c>
      <c r="E141" s="312">
        <v>0</v>
      </c>
      <c r="F141" s="312">
        <v>0</v>
      </c>
      <c r="G141" s="270">
        <v>0</v>
      </c>
      <c r="H141" s="309">
        <v>0</v>
      </c>
      <c r="I141" s="311">
        <v>0</v>
      </c>
      <c r="J141" s="312">
        <v>305.1</v>
      </c>
      <c r="K141" s="312">
        <v>0</v>
      </c>
      <c r="L141" s="270">
        <v>0</v>
      </c>
      <c r="M141" s="310">
        <v>0</v>
      </c>
      <c r="N141" s="312">
        <v>0</v>
      </c>
    </row>
    <row r="142" spans="1:14" ht="21" customHeight="1">
      <c r="A142" s="308" t="s">
        <v>645</v>
      </c>
      <c r="B142" s="313" t="s">
        <v>542</v>
      </c>
      <c r="C142" s="312">
        <v>212.11</v>
      </c>
      <c r="D142" s="312">
        <v>212.11</v>
      </c>
      <c r="E142" s="312">
        <v>0</v>
      </c>
      <c r="F142" s="312">
        <v>0</v>
      </c>
      <c r="G142" s="270">
        <v>0</v>
      </c>
      <c r="H142" s="309">
        <v>0</v>
      </c>
      <c r="I142" s="311">
        <v>0</v>
      </c>
      <c r="J142" s="312">
        <v>0</v>
      </c>
      <c r="K142" s="312">
        <v>0</v>
      </c>
      <c r="L142" s="270">
        <v>0</v>
      </c>
      <c r="M142" s="310">
        <v>0</v>
      </c>
      <c r="N142" s="312">
        <v>0</v>
      </c>
    </row>
    <row r="143" spans="1:14" ht="21" customHeight="1">
      <c r="A143" s="308" t="s">
        <v>705</v>
      </c>
      <c r="B143" s="313" t="s">
        <v>570</v>
      </c>
      <c r="C143" s="312">
        <v>233.81</v>
      </c>
      <c r="D143" s="312">
        <v>228.81</v>
      </c>
      <c r="E143" s="312">
        <v>0</v>
      </c>
      <c r="F143" s="312">
        <v>0</v>
      </c>
      <c r="G143" s="270">
        <v>0</v>
      </c>
      <c r="H143" s="309">
        <v>0</v>
      </c>
      <c r="I143" s="311">
        <v>0</v>
      </c>
      <c r="J143" s="312">
        <v>0</v>
      </c>
      <c r="K143" s="312">
        <v>0</v>
      </c>
      <c r="L143" s="270">
        <v>0</v>
      </c>
      <c r="M143" s="310">
        <v>5</v>
      </c>
      <c r="N143" s="312">
        <v>0</v>
      </c>
    </row>
    <row r="144" spans="1:14" ht="21" customHeight="1">
      <c r="A144" s="308" t="s">
        <v>663</v>
      </c>
      <c r="B144" s="313" t="s">
        <v>818</v>
      </c>
      <c r="C144" s="312">
        <v>50.03</v>
      </c>
      <c r="D144" s="312">
        <v>0</v>
      </c>
      <c r="E144" s="312">
        <v>50.03</v>
      </c>
      <c r="F144" s="312">
        <v>0</v>
      </c>
      <c r="G144" s="270">
        <v>0</v>
      </c>
      <c r="H144" s="309">
        <v>0</v>
      </c>
      <c r="I144" s="311">
        <v>0</v>
      </c>
      <c r="J144" s="312">
        <v>0</v>
      </c>
      <c r="K144" s="312">
        <v>0</v>
      </c>
      <c r="L144" s="270">
        <v>0</v>
      </c>
      <c r="M144" s="310">
        <v>0</v>
      </c>
      <c r="N144" s="312">
        <v>0</v>
      </c>
    </row>
    <row r="145" spans="1:14" ht="21" customHeight="1">
      <c r="A145" s="308" t="s">
        <v>699</v>
      </c>
      <c r="B145" s="313" t="s">
        <v>249</v>
      </c>
      <c r="C145" s="312">
        <v>1433.42</v>
      </c>
      <c r="D145" s="312">
        <v>1433.42</v>
      </c>
      <c r="E145" s="312">
        <v>0</v>
      </c>
      <c r="F145" s="312">
        <v>0</v>
      </c>
      <c r="G145" s="270">
        <v>0</v>
      </c>
      <c r="H145" s="309">
        <v>0</v>
      </c>
      <c r="I145" s="311">
        <v>0</v>
      </c>
      <c r="J145" s="312">
        <v>0</v>
      </c>
      <c r="K145" s="312">
        <v>0</v>
      </c>
      <c r="L145" s="270">
        <v>0</v>
      </c>
      <c r="M145" s="310">
        <v>0</v>
      </c>
      <c r="N145" s="312">
        <v>0</v>
      </c>
    </row>
    <row r="146" spans="1:14" ht="21" customHeight="1">
      <c r="A146" s="308" t="s">
        <v>73</v>
      </c>
      <c r="B146" s="313" t="s">
        <v>496</v>
      </c>
      <c r="C146" s="312">
        <v>220.33</v>
      </c>
      <c r="D146" s="312">
        <v>220.33</v>
      </c>
      <c r="E146" s="312">
        <v>0</v>
      </c>
      <c r="F146" s="312">
        <v>0</v>
      </c>
      <c r="G146" s="270">
        <v>0</v>
      </c>
      <c r="H146" s="309">
        <v>0</v>
      </c>
      <c r="I146" s="311">
        <v>0</v>
      </c>
      <c r="J146" s="312">
        <v>0</v>
      </c>
      <c r="K146" s="312">
        <v>0</v>
      </c>
      <c r="L146" s="270">
        <v>0</v>
      </c>
      <c r="M146" s="310">
        <v>0</v>
      </c>
      <c r="N146" s="312">
        <v>0</v>
      </c>
    </row>
    <row r="147" spans="1:14" ht="21" customHeight="1">
      <c r="A147" s="308" t="s">
        <v>280</v>
      </c>
      <c r="B147" s="313" t="s">
        <v>622</v>
      </c>
      <c r="C147" s="312">
        <v>116.23</v>
      </c>
      <c r="D147" s="312">
        <v>116.23</v>
      </c>
      <c r="E147" s="312">
        <v>0</v>
      </c>
      <c r="F147" s="312">
        <v>0</v>
      </c>
      <c r="G147" s="270">
        <v>0</v>
      </c>
      <c r="H147" s="309">
        <v>0</v>
      </c>
      <c r="I147" s="311">
        <v>0</v>
      </c>
      <c r="J147" s="312">
        <v>0</v>
      </c>
      <c r="K147" s="312">
        <v>0</v>
      </c>
      <c r="L147" s="270">
        <v>0</v>
      </c>
      <c r="M147" s="310">
        <v>0</v>
      </c>
      <c r="N147" s="312">
        <v>0</v>
      </c>
    </row>
    <row r="148" spans="1:14" ht="21" customHeight="1">
      <c r="A148" s="308" t="s">
        <v>516</v>
      </c>
      <c r="B148" s="313" t="s">
        <v>681</v>
      </c>
      <c r="C148" s="312">
        <v>65.07</v>
      </c>
      <c r="D148" s="312">
        <v>65.07</v>
      </c>
      <c r="E148" s="312">
        <v>0</v>
      </c>
      <c r="F148" s="312">
        <v>0</v>
      </c>
      <c r="G148" s="270">
        <v>0</v>
      </c>
      <c r="H148" s="309">
        <v>0</v>
      </c>
      <c r="I148" s="311">
        <v>0</v>
      </c>
      <c r="J148" s="312">
        <v>0</v>
      </c>
      <c r="K148" s="312">
        <v>0</v>
      </c>
      <c r="L148" s="270">
        <v>0</v>
      </c>
      <c r="M148" s="310">
        <v>0</v>
      </c>
      <c r="N148" s="312">
        <v>0</v>
      </c>
    </row>
    <row r="149" spans="1:14" ht="21" customHeight="1">
      <c r="A149" s="308" t="s">
        <v>455</v>
      </c>
      <c r="B149" s="313" t="s">
        <v>607</v>
      </c>
      <c r="C149" s="312">
        <v>31.4</v>
      </c>
      <c r="D149" s="312">
        <v>31.4</v>
      </c>
      <c r="E149" s="312">
        <v>0</v>
      </c>
      <c r="F149" s="312">
        <v>0</v>
      </c>
      <c r="G149" s="270">
        <v>0</v>
      </c>
      <c r="H149" s="309">
        <v>0</v>
      </c>
      <c r="I149" s="311">
        <v>0</v>
      </c>
      <c r="J149" s="312">
        <v>0</v>
      </c>
      <c r="K149" s="312">
        <v>0</v>
      </c>
      <c r="L149" s="270">
        <v>0</v>
      </c>
      <c r="M149" s="310">
        <v>0</v>
      </c>
      <c r="N149" s="312">
        <v>0</v>
      </c>
    </row>
    <row r="150" spans="1:14" ht="21" customHeight="1">
      <c r="A150" s="308" t="s">
        <v>639</v>
      </c>
      <c r="B150" s="313" t="s">
        <v>457</v>
      </c>
      <c r="C150" s="312">
        <v>44.69</v>
      </c>
      <c r="D150" s="312">
        <v>44.69</v>
      </c>
      <c r="E150" s="312">
        <v>0</v>
      </c>
      <c r="F150" s="312">
        <v>0</v>
      </c>
      <c r="G150" s="270">
        <v>0</v>
      </c>
      <c r="H150" s="309">
        <v>0</v>
      </c>
      <c r="I150" s="311">
        <v>0</v>
      </c>
      <c r="J150" s="312">
        <v>0</v>
      </c>
      <c r="K150" s="312">
        <v>0</v>
      </c>
      <c r="L150" s="270">
        <v>0</v>
      </c>
      <c r="M150" s="310">
        <v>0</v>
      </c>
      <c r="N150" s="312">
        <v>0</v>
      </c>
    </row>
    <row r="151" spans="1:14" ht="21" customHeight="1">
      <c r="A151" s="308" t="s">
        <v>695</v>
      </c>
      <c r="B151" s="313" t="s">
        <v>308</v>
      </c>
      <c r="C151" s="312">
        <v>62.15</v>
      </c>
      <c r="D151" s="312">
        <v>62.15</v>
      </c>
      <c r="E151" s="312">
        <v>0</v>
      </c>
      <c r="F151" s="312">
        <v>0</v>
      </c>
      <c r="G151" s="270">
        <v>0</v>
      </c>
      <c r="H151" s="309">
        <v>0</v>
      </c>
      <c r="I151" s="311">
        <v>0</v>
      </c>
      <c r="J151" s="312">
        <v>0</v>
      </c>
      <c r="K151" s="312">
        <v>0</v>
      </c>
      <c r="L151" s="270">
        <v>0</v>
      </c>
      <c r="M151" s="310">
        <v>0</v>
      </c>
      <c r="N151" s="312">
        <v>0</v>
      </c>
    </row>
    <row r="152" spans="1:14" ht="21" customHeight="1">
      <c r="A152" s="308" t="s">
        <v>667</v>
      </c>
      <c r="B152" s="313" t="s">
        <v>621</v>
      </c>
      <c r="C152" s="312">
        <v>628.59</v>
      </c>
      <c r="D152" s="312">
        <v>628.59</v>
      </c>
      <c r="E152" s="312">
        <v>0</v>
      </c>
      <c r="F152" s="312">
        <v>0</v>
      </c>
      <c r="G152" s="270">
        <v>0</v>
      </c>
      <c r="H152" s="309">
        <v>0</v>
      </c>
      <c r="I152" s="311">
        <v>0</v>
      </c>
      <c r="J152" s="312">
        <v>0</v>
      </c>
      <c r="K152" s="312">
        <v>0</v>
      </c>
      <c r="L152" s="270">
        <v>0</v>
      </c>
      <c r="M152" s="310">
        <v>0</v>
      </c>
      <c r="N152" s="312">
        <v>0</v>
      </c>
    </row>
    <row r="153" spans="1:14" ht="21" customHeight="1">
      <c r="A153" s="308" t="s">
        <v>226</v>
      </c>
      <c r="B153" s="313" t="s">
        <v>846</v>
      </c>
      <c r="C153" s="312">
        <v>211.32</v>
      </c>
      <c r="D153" s="312">
        <v>211.32</v>
      </c>
      <c r="E153" s="312">
        <v>0</v>
      </c>
      <c r="F153" s="312">
        <v>0</v>
      </c>
      <c r="G153" s="270">
        <v>0</v>
      </c>
      <c r="H153" s="309">
        <v>0</v>
      </c>
      <c r="I153" s="311">
        <v>0</v>
      </c>
      <c r="J153" s="312">
        <v>0</v>
      </c>
      <c r="K153" s="312">
        <v>0</v>
      </c>
      <c r="L153" s="270">
        <v>0</v>
      </c>
      <c r="M153" s="310">
        <v>0</v>
      </c>
      <c r="N153" s="312">
        <v>0</v>
      </c>
    </row>
    <row r="154" spans="1:14" ht="21" customHeight="1">
      <c r="A154" s="308" t="s">
        <v>393</v>
      </c>
      <c r="B154" s="313" t="s">
        <v>41</v>
      </c>
      <c r="C154" s="312">
        <v>194.59</v>
      </c>
      <c r="D154" s="312">
        <v>194.59</v>
      </c>
      <c r="E154" s="312">
        <v>0</v>
      </c>
      <c r="F154" s="312">
        <v>0</v>
      </c>
      <c r="G154" s="270">
        <v>0</v>
      </c>
      <c r="H154" s="309">
        <v>0</v>
      </c>
      <c r="I154" s="311">
        <v>0</v>
      </c>
      <c r="J154" s="312">
        <v>0</v>
      </c>
      <c r="K154" s="312">
        <v>0</v>
      </c>
      <c r="L154" s="270">
        <v>0</v>
      </c>
      <c r="M154" s="310">
        <v>0</v>
      </c>
      <c r="N154" s="312">
        <v>0</v>
      </c>
    </row>
    <row r="155" spans="1:14" ht="21" customHeight="1">
      <c r="A155" s="308" t="s">
        <v>284</v>
      </c>
      <c r="B155" s="313" t="s">
        <v>204</v>
      </c>
      <c r="C155" s="312">
        <v>295.99</v>
      </c>
      <c r="D155" s="312">
        <v>242.99</v>
      </c>
      <c r="E155" s="312">
        <v>0</v>
      </c>
      <c r="F155" s="312">
        <v>0</v>
      </c>
      <c r="G155" s="270">
        <v>0</v>
      </c>
      <c r="H155" s="309">
        <v>0</v>
      </c>
      <c r="I155" s="311">
        <v>0</v>
      </c>
      <c r="J155" s="312">
        <v>53</v>
      </c>
      <c r="K155" s="312">
        <v>0</v>
      </c>
      <c r="L155" s="270">
        <v>0</v>
      </c>
      <c r="M155" s="310">
        <v>0</v>
      </c>
      <c r="N155" s="312">
        <v>0</v>
      </c>
    </row>
    <row r="156" spans="1:14" ht="21" customHeight="1">
      <c r="A156" s="308" t="s">
        <v>776</v>
      </c>
      <c r="B156" s="313" t="s">
        <v>576</v>
      </c>
      <c r="C156" s="312">
        <v>6983.78</v>
      </c>
      <c r="D156" s="312">
        <v>6963.78</v>
      </c>
      <c r="E156" s="312">
        <v>20</v>
      </c>
      <c r="F156" s="312">
        <v>0</v>
      </c>
      <c r="G156" s="270">
        <v>0</v>
      </c>
      <c r="H156" s="309">
        <v>0</v>
      </c>
      <c r="I156" s="311">
        <v>0</v>
      </c>
      <c r="J156" s="312">
        <v>0</v>
      </c>
      <c r="K156" s="312">
        <v>0</v>
      </c>
      <c r="L156" s="270">
        <v>0</v>
      </c>
      <c r="M156" s="310">
        <v>0</v>
      </c>
      <c r="N156" s="312">
        <v>0</v>
      </c>
    </row>
    <row r="157" spans="1:14" ht="21" customHeight="1">
      <c r="A157" s="308" t="s">
        <v>408</v>
      </c>
      <c r="B157" s="313" t="s">
        <v>520</v>
      </c>
      <c r="C157" s="312">
        <v>202.41</v>
      </c>
      <c r="D157" s="312">
        <v>202.41</v>
      </c>
      <c r="E157" s="312">
        <v>0</v>
      </c>
      <c r="F157" s="312">
        <v>0</v>
      </c>
      <c r="G157" s="270">
        <v>0</v>
      </c>
      <c r="H157" s="309">
        <v>0</v>
      </c>
      <c r="I157" s="311">
        <v>0</v>
      </c>
      <c r="J157" s="312">
        <v>0</v>
      </c>
      <c r="K157" s="312">
        <v>0</v>
      </c>
      <c r="L157" s="270">
        <v>0</v>
      </c>
      <c r="M157" s="310">
        <v>0</v>
      </c>
      <c r="N157" s="312">
        <v>0</v>
      </c>
    </row>
    <row r="158" spans="1:14" ht="21" customHeight="1">
      <c r="A158" s="308" t="s">
        <v>315</v>
      </c>
      <c r="B158" s="313" t="s">
        <v>363</v>
      </c>
      <c r="C158" s="312">
        <v>2445.94</v>
      </c>
      <c r="D158" s="312">
        <v>2445.94</v>
      </c>
      <c r="E158" s="312">
        <v>0</v>
      </c>
      <c r="F158" s="312">
        <v>0</v>
      </c>
      <c r="G158" s="270">
        <v>0</v>
      </c>
      <c r="H158" s="309">
        <v>0</v>
      </c>
      <c r="I158" s="311">
        <v>0</v>
      </c>
      <c r="J158" s="312">
        <v>0</v>
      </c>
      <c r="K158" s="312">
        <v>0</v>
      </c>
      <c r="L158" s="270">
        <v>0</v>
      </c>
      <c r="M158" s="310">
        <v>0</v>
      </c>
      <c r="N158" s="312">
        <v>0</v>
      </c>
    </row>
    <row r="159" spans="1:14" ht="21" customHeight="1">
      <c r="A159" s="308" t="s">
        <v>566</v>
      </c>
      <c r="B159" s="313" t="s">
        <v>469</v>
      </c>
      <c r="C159" s="312">
        <v>3344.71</v>
      </c>
      <c r="D159" s="312">
        <v>2909.21</v>
      </c>
      <c r="E159" s="312">
        <v>0</v>
      </c>
      <c r="F159" s="312">
        <v>0</v>
      </c>
      <c r="G159" s="270">
        <v>0</v>
      </c>
      <c r="H159" s="309">
        <v>59.5</v>
      </c>
      <c r="I159" s="311">
        <v>0</v>
      </c>
      <c r="J159" s="312">
        <v>376</v>
      </c>
      <c r="K159" s="312">
        <v>0</v>
      </c>
      <c r="L159" s="270">
        <v>0</v>
      </c>
      <c r="M159" s="310">
        <v>0</v>
      </c>
      <c r="N159" s="312">
        <v>0</v>
      </c>
    </row>
    <row r="160" spans="1:14" ht="21" customHeight="1">
      <c r="A160" s="308" t="s">
        <v>194</v>
      </c>
      <c r="B160" s="313" t="s">
        <v>510</v>
      </c>
      <c r="C160" s="312">
        <v>158.09</v>
      </c>
      <c r="D160" s="312">
        <v>131.3</v>
      </c>
      <c r="E160" s="312">
        <v>0</v>
      </c>
      <c r="F160" s="312">
        <v>0</v>
      </c>
      <c r="G160" s="270">
        <v>0</v>
      </c>
      <c r="H160" s="309">
        <v>0</v>
      </c>
      <c r="I160" s="311">
        <v>0</v>
      </c>
      <c r="J160" s="312">
        <v>26.79</v>
      </c>
      <c r="K160" s="312">
        <v>0</v>
      </c>
      <c r="L160" s="270">
        <v>0</v>
      </c>
      <c r="M160" s="310">
        <v>0</v>
      </c>
      <c r="N160" s="312">
        <v>0</v>
      </c>
    </row>
    <row r="161" spans="1:14" ht="21" customHeight="1">
      <c r="A161" s="308" t="s">
        <v>615</v>
      </c>
      <c r="B161" s="313" t="s">
        <v>593</v>
      </c>
      <c r="C161" s="312">
        <v>315.7</v>
      </c>
      <c r="D161" s="312">
        <v>304.48</v>
      </c>
      <c r="E161" s="312">
        <v>0</v>
      </c>
      <c r="F161" s="312">
        <v>0</v>
      </c>
      <c r="G161" s="270">
        <v>0</v>
      </c>
      <c r="H161" s="309">
        <v>0</v>
      </c>
      <c r="I161" s="311">
        <v>0</v>
      </c>
      <c r="J161" s="312">
        <v>11.22</v>
      </c>
      <c r="K161" s="312">
        <v>0</v>
      </c>
      <c r="L161" s="270">
        <v>0</v>
      </c>
      <c r="M161" s="310">
        <v>0</v>
      </c>
      <c r="N161" s="312">
        <v>0</v>
      </c>
    </row>
    <row r="162" spans="1:14" ht="21" customHeight="1">
      <c r="A162" s="308" t="s">
        <v>314</v>
      </c>
      <c r="B162" s="313" t="s">
        <v>273</v>
      </c>
      <c r="C162" s="312">
        <v>466.77</v>
      </c>
      <c r="D162" s="312">
        <v>453.74</v>
      </c>
      <c r="E162" s="312">
        <v>0</v>
      </c>
      <c r="F162" s="312">
        <v>0</v>
      </c>
      <c r="G162" s="270">
        <v>0</v>
      </c>
      <c r="H162" s="309">
        <v>0</v>
      </c>
      <c r="I162" s="311">
        <v>0</v>
      </c>
      <c r="J162" s="312">
        <v>13.03</v>
      </c>
      <c r="K162" s="312">
        <v>0</v>
      </c>
      <c r="L162" s="270">
        <v>0</v>
      </c>
      <c r="M162" s="310">
        <v>0</v>
      </c>
      <c r="N162" s="312">
        <v>0</v>
      </c>
    </row>
    <row r="163" spans="1:14" ht="21" customHeight="1">
      <c r="A163" s="308" t="s">
        <v>813</v>
      </c>
      <c r="B163" s="313" t="s">
        <v>670</v>
      </c>
      <c r="C163" s="312">
        <v>678.75</v>
      </c>
      <c r="D163" s="312">
        <v>584.82</v>
      </c>
      <c r="E163" s="312">
        <v>0</v>
      </c>
      <c r="F163" s="312">
        <v>0</v>
      </c>
      <c r="G163" s="270">
        <v>0</v>
      </c>
      <c r="H163" s="309">
        <v>0</v>
      </c>
      <c r="I163" s="311">
        <v>0</v>
      </c>
      <c r="J163" s="312">
        <v>93.93</v>
      </c>
      <c r="K163" s="312">
        <v>0</v>
      </c>
      <c r="L163" s="270">
        <v>0</v>
      </c>
      <c r="M163" s="310">
        <v>0</v>
      </c>
      <c r="N163" s="312">
        <v>0</v>
      </c>
    </row>
    <row r="164" spans="1:14" ht="21" customHeight="1">
      <c r="A164" s="308" t="s">
        <v>587</v>
      </c>
      <c r="B164" s="313" t="s">
        <v>413</v>
      </c>
      <c r="C164" s="312">
        <v>254.49</v>
      </c>
      <c r="D164" s="312">
        <v>218.63</v>
      </c>
      <c r="E164" s="312">
        <v>0</v>
      </c>
      <c r="F164" s="312">
        <v>0</v>
      </c>
      <c r="G164" s="270">
        <v>0</v>
      </c>
      <c r="H164" s="309">
        <v>0</v>
      </c>
      <c r="I164" s="311">
        <v>0</v>
      </c>
      <c r="J164" s="312">
        <v>35.86</v>
      </c>
      <c r="K164" s="312">
        <v>0</v>
      </c>
      <c r="L164" s="270">
        <v>0</v>
      </c>
      <c r="M164" s="310">
        <v>0</v>
      </c>
      <c r="N164" s="312">
        <v>0</v>
      </c>
    </row>
    <row r="165" spans="1:14" ht="21" customHeight="1">
      <c r="A165" s="308" t="s">
        <v>203</v>
      </c>
      <c r="B165" s="313" t="s">
        <v>452</v>
      </c>
      <c r="C165" s="312">
        <v>403.33</v>
      </c>
      <c r="D165" s="312">
        <v>339.16</v>
      </c>
      <c r="E165" s="312">
        <v>0</v>
      </c>
      <c r="F165" s="312">
        <v>0</v>
      </c>
      <c r="G165" s="270">
        <v>0</v>
      </c>
      <c r="H165" s="309">
        <v>0</v>
      </c>
      <c r="I165" s="311">
        <v>0</v>
      </c>
      <c r="J165" s="312">
        <v>64.17</v>
      </c>
      <c r="K165" s="312">
        <v>0</v>
      </c>
      <c r="L165" s="270">
        <v>0</v>
      </c>
      <c r="M165" s="310">
        <v>0</v>
      </c>
      <c r="N165" s="312">
        <v>0</v>
      </c>
    </row>
    <row r="166" spans="1:14" ht="21" customHeight="1">
      <c r="A166" s="308" t="s">
        <v>361</v>
      </c>
      <c r="B166" s="313" t="s">
        <v>370</v>
      </c>
      <c r="C166" s="312">
        <v>637.47</v>
      </c>
      <c r="D166" s="312">
        <v>559.53</v>
      </c>
      <c r="E166" s="312">
        <v>0</v>
      </c>
      <c r="F166" s="312">
        <v>0</v>
      </c>
      <c r="G166" s="270">
        <v>0</v>
      </c>
      <c r="H166" s="309">
        <v>0</v>
      </c>
      <c r="I166" s="311">
        <v>0</v>
      </c>
      <c r="J166" s="312">
        <v>77.94</v>
      </c>
      <c r="K166" s="312">
        <v>0</v>
      </c>
      <c r="L166" s="270">
        <v>0</v>
      </c>
      <c r="M166" s="310">
        <v>0</v>
      </c>
      <c r="N166" s="312">
        <v>0</v>
      </c>
    </row>
    <row r="167" spans="1:14" ht="21" customHeight="1">
      <c r="A167" s="308" t="s">
        <v>139</v>
      </c>
      <c r="B167" s="313" t="s">
        <v>519</v>
      </c>
      <c r="C167" s="312">
        <v>352.13</v>
      </c>
      <c r="D167" s="312">
        <v>301.42</v>
      </c>
      <c r="E167" s="312">
        <v>0</v>
      </c>
      <c r="F167" s="312">
        <v>0</v>
      </c>
      <c r="G167" s="270">
        <v>0</v>
      </c>
      <c r="H167" s="309">
        <v>0</v>
      </c>
      <c r="I167" s="311">
        <v>0</v>
      </c>
      <c r="J167" s="312">
        <v>50.71</v>
      </c>
      <c r="K167" s="312">
        <v>0</v>
      </c>
      <c r="L167" s="270">
        <v>0</v>
      </c>
      <c r="M167" s="310">
        <v>0</v>
      </c>
      <c r="N167" s="312">
        <v>0</v>
      </c>
    </row>
    <row r="168" spans="1:14" ht="21" customHeight="1">
      <c r="A168" s="308" t="s">
        <v>422</v>
      </c>
      <c r="B168" s="313" t="s">
        <v>509</v>
      </c>
      <c r="C168" s="312">
        <v>30523.84</v>
      </c>
      <c r="D168" s="312">
        <v>30523.84</v>
      </c>
      <c r="E168" s="312">
        <v>0</v>
      </c>
      <c r="F168" s="312">
        <v>0</v>
      </c>
      <c r="G168" s="270">
        <v>0</v>
      </c>
      <c r="H168" s="309">
        <v>0</v>
      </c>
      <c r="I168" s="311">
        <v>0</v>
      </c>
      <c r="J168" s="312">
        <v>0</v>
      </c>
      <c r="K168" s="312">
        <v>0</v>
      </c>
      <c r="L168" s="270">
        <v>0</v>
      </c>
      <c r="M168" s="310">
        <v>0</v>
      </c>
      <c r="N168" s="312">
        <v>0</v>
      </c>
    </row>
    <row r="169" spans="1:14" ht="21" customHeight="1">
      <c r="A169" s="308" t="s">
        <v>782</v>
      </c>
      <c r="B169" s="313" t="s">
        <v>229</v>
      </c>
      <c r="C169" s="312">
        <v>1850.14</v>
      </c>
      <c r="D169" s="312">
        <v>1826.64</v>
      </c>
      <c r="E169" s="312">
        <v>0</v>
      </c>
      <c r="F169" s="312">
        <v>0</v>
      </c>
      <c r="G169" s="270">
        <v>0</v>
      </c>
      <c r="H169" s="309">
        <v>20</v>
      </c>
      <c r="I169" s="311">
        <v>0</v>
      </c>
      <c r="J169" s="312">
        <v>3.5</v>
      </c>
      <c r="K169" s="312">
        <v>0</v>
      </c>
      <c r="L169" s="270">
        <v>0</v>
      </c>
      <c r="M169" s="310">
        <v>0</v>
      </c>
      <c r="N169" s="312">
        <v>0</v>
      </c>
    </row>
    <row r="170" spans="1:14" ht="21" customHeight="1">
      <c r="A170" s="308" t="s">
        <v>269</v>
      </c>
      <c r="B170" s="313" t="s">
        <v>260</v>
      </c>
      <c r="C170" s="312">
        <v>270.82</v>
      </c>
      <c r="D170" s="312">
        <v>270.82</v>
      </c>
      <c r="E170" s="312">
        <v>0</v>
      </c>
      <c r="F170" s="312">
        <v>0</v>
      </c>
      <c r="G170" s="270">
        <v>0</v>
      </c>
      <c r="H170" s="309">
        <v>0</v>
      </c>
      <c r="I170" s="311">
        <v>0</v>
      </c>
      <c r="J170" s="312">
        <v>0</v>
      </c>
      <c r="K170" s="312">
        <v>0</v>
      </c>
      <c r="L170" s="270">
        <v>0</v>
      </c>
      <c r="M170" s="310">
        <v>0</v>
      </c>
      <c r="N170" s="312">
        <v>0</v>
      </c>
    </row>
    <row r="171" spans="1:14" ht="21" customHeight="1">
      <c r="A171" s="308" t="s">
        <v>233</v>
      </c>
      <c r="B171" s="313" t="s">
        <v>350</v>
      </c>
      <c r="C171" s="312">
        <v>174.4</v>
      </c>
      <c r="D171" s="312">
        <v>174.4</v>
      </c>
      <c r="E171" s="312">
        <v>0</v>
      </c>
      <c r="F171" s="312">
        <v>0</v>
      </c>
      <c r="G171" s="270">
        <v>0</v>
      </c>
      <c r="H171" s="309">
        <v>0</v>
      </c>
      <c r="I171" s="311">
        <v>0</v>
      </c>
      <c r="J171" s="312">
        <v>0</v>
      </c>
      <c r="K171" s="312">
        <v>0</v>
      </c>
      <c r="L171" s="270">
        <v>0</v>
      </c>
      <c r="M171" s="310">
        <v>0</v>
      </c>
      <c r="N171" s="312">
        <v>0</v>
      </c>
    </row>
    <row r="172" spans="1:14" ht="21" customHeight="1">
      <c r="A172" s="308" t="s">
        <v>49</v>
      </c>
      <c r="B172" s="313" t="s">
        <v>543</v>
      </c>
      <c r="C172" s="312">
        <v>36.3</v>
      </c>
      <c r="D172" s="312">
        <v>36.3</v>
      </c>
      <c r="E172" s="312">
        <v>0</v>
      </c>
      <c r="F172" s="312">
        <v>0</v>
      </c>
      <c r="G172" s="270">
        <v>0</v>
      </c>
      <c r="H172" s="309">
        <v>0</v>
      </c>
      <c r="I172" s="311">
        <v>0</v>
      </c>
      <c r="J172" s="312">
        <v>0</v>
      </c>
      <c r="K172" s="312">
        <v>0</v>
      </c>
      <c r="L172" s="270">
        <v>0</v>
      </c>
      <c r="M172" s="310">
        <v>0</v>
      </c>
      <c r="N172" s="312">
        <v>0</v>
      </c>
    </row>
    <row r="173" spans="1:14" ht="21" customHeight="1">
      <c r="A173" s="308" t="s">
        <v>631</v>
      </c>
      <c r="B173" s="313" t="s">
        <v>586</v>
      </c>
      <c r="C173" s="312">
        <v>595.4</v>
      </c>
      <c r="D173" s="312">
        <v>552.4</v>
      </c>
      <c r="E173" s="312">
        <v>0</v>
      </c>
      <c r="F173" s="312">
        <v>0</v>
      </c>
      <c r="G173" s="270">
        <v>0</v>
      </c>
      <c r="H173" s="309">
        <v>0</v>
      </c>
      <c r="I173" s="311">
        <v>0</v>
      </c>
      <c r="J173" s="312">
        <v>43</v>
      </c>
      <c r="K173" s="312">
        <v>0</v>
      </c>
      <c r="L173" s="270">
        <v>0</v>
      </c>
      <c r="M173" s="310">
        <v>0</v>
      </c>
      <c r="N173" s="312">
        <v>0</v>
      </c>
    </row>
    <row r="174" spans="1:14" ht="21" customHeight="1">
      <c r="A174" s="308" t="s">
        <v>600</v>
      </c>
      <c r="B174" s="313" t="s">
        <v>17</v>
      </c>
      <c r="C174" s="312">
        <v>1326.94</v>
      </c>
      <c r="D174" s="312">
        <v>1187.94</v>
      </c>
      <c r="E174" s="312">
        <v>0</v>
      </c>
      <c r="F174" s="312">
        <v>0</v>
      </c>
      <c r="G174" s="270">
        <v>0</v>
      </c>
      <c r="H174" s="309">
        <v>0</v>
      </c>
      <c r="I174" s="311">
        <v>0</v>
      </c>
      <c r="J174" s="312">
        <v>139</v>
      </c>
      <c r="K174" s="312">
        <v>0</v>
      </c>
      <c r="L174" s="270">
        <v>0</v>
      </c>
      <c r="M174" s="310">
        <v>0</v>
      </c>
      <c r="N174" s="312">
        <v>0</v>
      </c>
    </row>
    <row r="175" spans="1:14" ht="21" customHeight="1">
      <c r="A175" s="308" t="s">
        <v>288</v>
      </c>
      <c r="B175" s="313" t="s">
        <v>728</v>
      </c>
      <c r="C175" s="312">
        <v>203.73</v>
      </c>
      <c r="D175" s="312">
        <v>203.73</v>
      </c>
      <c r="E175" s="312">
        <v>0</v>
      </c>
      <c r="F175" s="312">
        <v>0</v>
      </c>
      <c r="G175" s="270">
        <v>0</v>
      </c>
      <c r="H175" s="309">
        <v>0</v>
      </c>
      <c r="I175" s="311">
        <v>0</v>
      </c>
      <c r="J175" s="312">
        <v>0</v>
      </c>
      <c r="K175" s="312">
        <v>0</v>
      </c>
      <c r="L175" s="270">
        <v>0</v>
      </c>
      <c r="M175" s="310">
        <v>0</v>
      </c>
      <c r="N175" s="312">
        <v>0</v>
      </c>
    </row>
    <row r="176" spans="1:14" ht="21" customHeight="1">
      <c r="A176" s="308" t="s">
        <v>620</v>
      </c>
      <c r="B176" s="313" t="s">
        <v>454</v>
      </c>
      <c r="C176" s="312">
        <v>55.72</v>
      </c>
      <c r="D176" s="312">
        <v>55.72</v>
      </c>
      <c r="E176" s="312">
        <v>0</v>
      </c>
      <c r="F176" s="312">
        <v>0</v>
      </c>
      <c r="G176" s="270">
        <v>0</v>
      </c>
      <c r="H176" s="309">
        <v>0</v>
      </c>
      <c r="I176" s="311">
        <v>0</v>
      </c>
      <c r="J176" s="312">
        <v>0</v>
      </c>
      <c r="K176" s="312">
        <v>0</v>
      </c>
      <c r="L176" s="270">
        <v>0</v>
      </c>
      <c r="M176" s="310">
        <v>0</v>
      </c>
      <c r="N176" s="312">
        <v>0</v>
      </c>
    </row>
    <row r="177" spans="1:14" ht="21" customHeight="1">
      <c r="A177" s="308" t="s">
        <v>659</v>
      </c>
      <c r="B177" s="313" t="s">
        <v>534</v>
      </c>
      <c r="C177" s="312">
        <v>61.34</v>
      </c>
      <c r="D177" s="312">
        <v>61.34</v>
      </c>
      <c r="E177" s="312">
        <v>0</v>
      </c>
      <c r="F177" s="312">
        <v>0</v>
      </c>
      <c r="G177" s="270">
        <v>0</v>
      </c>
      <c r="H177" s="309">
        <v>0</v>
      </c>
      <c r="I177" s="311">
        <v>0</v>
      </c>
      <c r="J177" s="312">
        <v>0</v>
      </c>
      <c r="K177" s="312">
        <v>0</v>
      </c>
      <c r="L177" s="270">
        <v>0</v>
      </c>
      <c r="M177" s="310">
        <v>0</v>
      </c>
      <c r="N177" s="312">
        <v>0</v>
      </c>
    </row>
    <row r="178" spans="1:14" ht="21" customHeight="1">
      <c r="A178" s="308" t="s">
        <v>186</v>
      </c>
      <c r="B178" s="313" t="s">
        <v>546</v>
      </c>
      <c r="C178" s="312">
        <v>138.14</v>
      </c>
      <c r="D178" s="312">
        <v>138.14</v>
      </c>
      <c r="E178" s="312">
        <v>0</v>
      </c>
      <c r="F178" s="312">
        <v>0</v>
      </c>
      <c r="G178" s="270">
        <v>0</v>
      </c>
      <c r="H178" s="309">
        <v>0</v>
      </c>
      <c r="I178" s="311">
        <v>0</v>
      </c>
      <c r="J178" s="312">
        <v>0</v>
      </c>
      <c r="K178" s="312">
        <v>0</v>
      </c>
      <c r="L178" s="270">
        <v>0</v>
      </c>
      <c r="M178" s="310">
        <v>0</v>
      </c>
      <c r="N178" s="312">
        <v>0</v>
      </c>
    </row>
    <row r="179" spans="1:14" ht="21" customHeight="1">
      <c r="A179" s="308" t="s">
        <v>318</v>
      </c>
      <c r="B179" s="313" t="s">
        <v>812</v>
      </c>
      <c r="C179" s="312">
        <v>65.27</v>
      </c>
      <c r="D179" s="312">
        <v>65.27</v>
      </c>
      <c r="E179" s="312">
        <v>0</v>
      </c>
      <c r="F179" s="312">
        <v>0</v>
      </c>
      <c r="G179" s="270">
        <v>0</v>
      </c>
      <c r="H179" s="309">
        <v>0</v>
      </c>
      <c r="I179" s="311">
        <v>0</v>
      </c>
      <c r="J179" s="312">
        <v>0</v>
      </c>
      <c r="K179" s="312">
        <v>0</v>
      </c>
      <c r="L179" s="270">
        <v>0</v>
      </c>
      <c r="M179" s="310">
        <v>0</v>
      </c>
      <c r="N179" s="312">
        <v>0</v>
      </c>
    </row>
    <row r="180" spans="1:14" ht="21" customHeight="1">
      <c r="A180" s="308" t="s">
        <v>387</v>
      </c>
      <c r="B180" s="313" t="s">
        <v>470</v>
      </c>
      <c r="C180" s="312">
        <v>42.27</v>
      </c>
      <c r="D180" s="312">
        <v>42.27</v>
      </c>
      <c r="E180" s="312">
        <v>0</v>
      </c>
      <c r="F180" s="312">
        <v>0</v>
      </c>
      <c r="G180" s="270">
        <v>0</v>
      </c>
      <c r="H180" s="309">
        <v>0</v>
      </c>
      <c r="I180" s="311">
        <v>0</v>
      </c>
      <c r="J180" s="312">
        <v>0</v>
      </c>
      <c r="K180" s="312">
        <v>0</v>
      </c>
      <c r="L180" s="270">
        <v>0</v>
      </c>
      <c r="M180" s="310">
        <v>0</v>
      </c>
      <c r="N180" s="312">
        <v>0</v>
      </c>
    </row>
    <row r="181" spans="1:14" ht="21" customHeight="1">
      <c r="A181" s="308" t="s">
        <v>756</v>
      </c>
      <c r="B181" s="313" t="s">
        <v>440</v>
      </c>
      <c r="C181" s="312">
        <v>1241.18</v>
      </c>
      <c r="D181" s="312">
        <v>411.18</v>
      </c>
      <c r="E181" s="312">
        <v>830</v>
      </c>
      <c r="F181" s="312">
        <v>0</v>
      </c>
      <c r="G181" s="270">
        <v>0</v>
      </c>
      <c r="H181" s="309">
        <v>0</v>
      </c>
      <c r="I181" s="311">
        <v>0</v>
      </c>
      <c r="J181" s="312">
        <v>0</v>
      </c>
      <c r="K181" s="312">
        <v>0</v>
      </c>
      <c r="L181" s="270">
        <v>0</v>
      </c>
      <c r="M181" s="310">
        <v>0</v>
      </c>
      <c r="N181" s="312">
        <v>0</v>
      </c>
    </row>
    <row r="182" spans="1:14" ht="21" customHeight="1">
      <c r="A182" s="308" t="s">
        <v>56</v>
      </c>
      <c r="B182" s="313" t="s">
        <v>608</v>
      </c>
      <c r="C182" s="312">
        <v>231.17</v>
      </c>
      <c r="D182" s="312">
        <v>231.17</v>
      </c>
      <c r="E182" s="312">
        <v>0</v>
      </c>
      <c r="F182" s="312">
        <v>0</v>
      </c>
      <c r="G182" s="270">
        <v>0</v>
      </c>
      <c r="H182" s="309">
        <v>0</v>
      </c>
      <c r="I182" s="311">
        <v>0</v>
      </c>
      <c r="J182" s="312">
        <v>0</v>
      </c>
      <c r="K182" s="312">
        <v>0</v>
      </c>
      <c r="L182" s="270">
        <v>0</v>
      </c>
      <c r="M182" s="310">
        <v>0</v>
      </c>
      <c r="N182" s="312">
        <v>0</v>
      </c>
    </row>
    <row r="183" spans="1:14" ht="21" customHeight="1">
      <c r="A183" s="308" t="s">
        <v>578</v>
      </c>
      <c r="B183" s="313" t="s">
        <v>426</v>
      </c>
      <c r="C183" s="312">
        <v>458.54</v>
      </c>
      <c r="D183" s="312">
        <v>433.68</v>
      </c>
      <c r="E183" s="312">
        <v>0</v>
      </c>
      <c r="F183" s="312">
        <v>0</v>
      </c>
      <c r="G183" s="270">
        <v>0</v>
      </c>
      <c r="H183" s="309">
        <v>0</v>
      </c>
      <c r="I183" s="311">
        <v>0</v>
      </c>
      <c r="J183" s="312">
        <v>24.86</v>
      </c>
      <c r="K183" s="312">
        <v>0</v>
      </c>
      <c r="L183" s="270">
        <v>0</v>
      </c>
      <c r="M183" s="310">
        <v>0</v>
      </c>
      <c r="N183" s="312">
        <v>0</v>
      </c>
    </row>
    <row r="184" spans="1:14" ht="21" customHeight="1">
      <c r="A184" s="308" t="s">
        <v>392</v>
      </c>
      <c r="B184" s="313" t="s">
        <v>339</v>
      </c>
      <c r="C184" s="312">
        <v>569.83</v>
      </c>
      <c r="D184" s="312">
        <v>547.14</v>
      </c>
      <c r="E184" s="312">
        <v>0</v>
      </c>
      <c r="F184" s="312">
        <v>0</v>
      </c>
      <c r="G184" s="270">
        <v>0</v>
      </c>
      <c r="H184" s="309">
        <v>0</v>
      </c>
      <c r="I184" s="311">
        <v>0</v>
      </c>
      <c r="J184" s="312">
        <v>22.69</v>
      </c>
      <c r="K184" s="312">
        <v>0</v>
      </c>
      <c r="L184" s="270">
        <v>0</v>
      </c>
      <c r="M184" s="310">
        <v>0</v>
      </c>
      <c r="N184" s="312">
        <v>0</v>
      </c>
    </row>
    <row r="185" spans="1:14" ht="21" customHeight="1">
      <c r="A185" s="308" t="s">
        <v>845</v>
      </c>
      <c r="B185" s="313" t="s">
        <v>219</v>
      </c>
      <c r="C185" s="312">
        <v>1195.07</v>
      </c>
      <c r="D185" s="312">
        <v>1001.02</v>
      </c>
      <c r="E185" s="312">
        <v>0</v>
      </c>
      <c r="F185" s="312">
        <v>0</v>
      </c>
      <c r="G185" s="270">
        <v>0</v>
      </c>
      <c r="H185" s="309">
        <v>0</v>
      </c>
      <c r="I185" s="311">
        <v>0</v>
      </c>
      <c r="J185" s="312">
        <v>194.05</v>
      </c>
      <c r="K185" s="312">
        <v>0</v>
      </c>
      <c r="L185" s="270">
        <v>0</v>
      </c>
      <c r="M185" s="310">
        <v>0</v>
      </c>
      <c r="N185" s="312">
        <v>0</v>
      </c>
    </row>
    <row r="186" spans="1:14" ht="21" customHeight="1">
      <c r="A186" s="308" t="s">
        <v>830</v>
      </c>
      <c r="B186" s="313" t="s">
        <v>114</v>
      </c>
      <c r="C186" s="312">
        <v>430.01</v>
      </c>
      <c r="D186" s="312">
        <v>333.39</v>
      </c>
      <c r="E186" s="312">
        <v>0</v>
      </c>
      <c r="F186" s="312">
        <v>0</v>
      </c>
      <c r="G186" s="270">
        <v>0</v>
      </c>
      <c r="H186" s="309">
        <v>0</v>
      </c>
      <c r="I186" s="311">
        <v>0</v>
      </c>
      <c r="J186" s="312">
        <v>96.62</v>
      </c>
      <c r="K186" s="312">
        <v>0</v>
      </c>
      <c r="L186" s="270">
        <v>0</v>
      </c>
      <c r="M186" s="310">
        <v>0</v>
      </c>
      <c r="N186" s="312">
        <v>0</v>
      </c>
    </row>
    <row r="187" spans="1:14" ht="21" customHeight="1">
      <c r="A187" s="308" t="s">
        <v>344</v>
      </c>
      <c r="B187" s="313" t="s">
        <v>603</v>
      </c>
      <c r="C187" s="312">
        <v>1403.55</v>
      </c>
      <c r="D187" s="312">
        <v>1212.7</v>
      </c>
      <c r="E187" s="312">
        <v>0</v>
      </c>
      <c r="F187" s="312">
        <v>0</v>
      </c>
      <c r="G187" s="270">
        <v>0</v>
      </c>
      <c r="H187" s="309">
        <v>0</v>
      </c>
      <c r="I187" s="311">
        <v>0</v>
      </c>
      <c r="J187" s="312">
        <v>190.85</v>
      </c>
      <c r="K187" s="312">
        <v>0</v>
      </c>
      <c r="L187" s="270">
        <v>0</v>
      </c>
      <c r="M187" s="310">
        <v>0</v>
      </c>
      <c r="N187" s="312">
        <v>0</v>
      </c>
    </row>
  </sheetData>
  <sheetProtection/>
  <mergeCells count="14">
    <mergeCell ref="L4:L5"/>
    <mergeCell ref="F4:F5"/>
    <mergeCell ref="J4:J5"/>
    <mergeCell ref="M4:M5"/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</cols>
  <sheetData>
    <row r="1" spans="1:6" ht="25.5" customHeight="1">
      <c r="A1" s="152"/>
      <c r="B1" s="152"/>
      <c r="C1" s="152"/>
      <c r="D1" s="152"/>
      <c r="E1" s="152"/>
      <c r="F1" s="13" t="s">
        <v>563</v>
      </c>
    </row>
    <row r="2" spans="1:6" ht="25.5" customHeight="1">
      <c r="A2" s="463" t="s">
        <v>528</v>
      </c>
      <c r="B2" s="463"/>
      <c r="C2" s="463"/>
      <c r="D2" s="463"/>
      <c r="E2" s="463"/>
      <c r="F2" s="463"/>
    </row>
    <row r="3" spans="1:6" ht="25.5" customHeight="1">
      <c r="A3" s="153" t="s">
        <v>470</v>
      </c>
      <c r="B3" s="153"/>
      <c r="C3" s="152"/>
      <c r="D3" s="152"/>
      <c r="E3" s="152"/>
      <c r="F3" s="165" t="s">
        <v>423</v>
      </c>
    </row>
    <row r="4" spans="1:8" ht="23.25" customHeight="1">
      <c r="A4" s="407" t="s">
        <v>404</v>
      </c>
      <c r="B4" s="469" t="s">
        <v>627</v>
      </c>
      <c r="C4" s="459" t="s">
        <v>785</v>
      </c>
      <c r="D4" s="466" t="s">
        <v>184</v>
      </c>
      <c r="E4" s="471" t="s">
        <v>9</v>
      </c>
      <c r="F4" s="467" t="s">
        <v>637</v>
      </c>
      <c r="G4" s="163"/>
      <c r="H4" s="163"/>
    </row>
    <row r="5" spans="1:8" ht="26.25" customHeight="1">
      <c r="A5" s="407"/>
      <c r="B5" s="469"/>
      <c r="C5" s="459"/>
      <c r="D5" s="459"/>
      <c r="E5" s="464"/>
      <c r="F5" s="468"/>
      <c r="G5" s="163"/>
      <c r="H5" s="163"/>
    </row>
    <row r="6" spans="1:8" ht="20.25" customHeight="1">
      <c r="A6" s="170" t="s">
        <v>524</v>
      </c>
      <c r="B6" s="170" t="s">
        <v>524</v>
      </c>
      <c r="C6" s="166" t="s">
        <v>524</v>
      </c>
      <c r="D6" s="166" t="s">
        <v>524</v>
      </c>
      <c r="E6" s="166" t="s">
        <v>524</v>
      </c>
      <c r="F6" s="166" t="s">
        <v>524</v>
      </c>
      <c r="G6" s="164"/>
      <c r="H6" s="164"/>
    </row>
    <row r="7" spans="1:8" ht="20.25" customHeight="1">
      <c r="A7" s="347"/>
      <c r="B7" s="354"/>
      <c r="C7" s="358"/>
      <c r="D7" s="347"/>
      <c r="E7" s="317"/>
      <c r="F7" s="310"/>
      <c r="G7" s="66"/>
      <c r="H7" s="66"/>
    </row>
    <row r="8" spans="1:6" ht="20.25" customHeight="1">
      <c r="A8" s="73"/>
      <c r="B8" s="67"/>
      <c r="C8" s="44"/>
      <c r="D8" s="44"/>
      <c r="E8" s="44"/>
      <c r="F8" s="44"/>
    </row>
    <row r="9" spans="1:6" ht="9.75" customHeight="1">
      <c r="A9" s="27"/>
      <c r="B9" s="27"/>
      <c r="C9" s="27"/>
      <c r="D9" s="27"/>
      <c r="E9" s="27"/>
      <c r="F9" s="27"/>
    </row>
    <row r="10" spans="1:6" ht="9.75" customHeight="1">
      <c r="A10" s="27"/>
      <c r="B10" s="27"/>
      <c r="C10" s="27"/>
      <c r="D10" s="27"/>
      <c r="E10" s="27"/>
      <c r="F10" s="27"/>
    </row>
    <row r="11" spans="2:6" ht="9.75" customHeight="1">
      <c r="B11" s="27"/>
      <c r="C11" s="27"/>
      <c r="D11" s="27"/>
      <c r="E11" s="27"/>
      <c r="F11" s="27"/>
    </row>
    <row r="12" spans="2:6" ht="9.75" customHeight="1">
      <c r="B12" s="27"/>
      <c r="C12" s="27"/>
      <c r="D12" s="27"/>
      <c r="E12" s="27"/>
      <c r="F12" s="27"/>
    </row>
    <row r="13" spans="2:6" ht="9.75" customHeight="1">
      <c r="B13" s="27"/>
      <c r="C13" s="27"/>
      <c r="D13" s="27"/>
      <c r="E13" s="27"/>
      <c r="F13" s="27"/>
    </row>
    <row r="14" spans="2:6" ht="9.75" customHeight="1">
      <c r="B14" s="27"/>
      <c r="C14" s="27"/>
      <c r="D14" s="27"/>
      <c r="E14" s="27"/>
      <c r="F14" s="27"/>
    </row>
    <row r="15" spans="2:6" ht="9.75" customHeight="1">
      <c r="B15" s="27"/>
      <c r="C15" s="27"/>
      <c r="D15" s="27"/>
      <c r="E15" s="27"/>
      <c r="F15" s="27"/>
    </row>
    <row r="16" spans="2:6" ht="9.75" customHeight="1">
      <c r="B16" s="27"/>
      <c r="C16" s="27"/>
      <c r="D16" s="27"/>
      <c r="E16" s="27"/>
      <c r="F16" s="27"/>
    </row>
    <row r="17" spans="3:6" ht="9.75" customHeight="1">
      <c r="C17" s="27"/>
      <c r="D17" s="27"/>
      <c r="E17" s="27"/>
      <c r="F17" s="27"/>
    </row>
    <row r="18" spans="3:6" ht="9.75" customHeight="1">
      <c r="C18" s="27"/>
      <c r="D18" s="27"/>
      <c r="E18" s="27"/>
      <c r="F18" s="27"/>
    </row>
    <row r="19" spans="3:6" ht="9.75" customHeight="1">
      <c r="C19" s="27"/>
      <c r="D19" s="27"/>
      <c r="E19" s="27"/>
      <c r="F19" s="27"/>
    </row>
    <row r="20" spans="3:6" ht="9.75" customHeight="1">
      <c r="C20" s="27"/>
      <c r="D20" s="27"/>
      <c r="E20" s="27"/>
      <c r="F20" s="27"/>
    </row>
    <row r="21" spans="3:6" ht="9.75" customHeight="1">
      <c r="C21" s="27"/>
      <c r="D21" s="27"/>
      <c r="E21" s="27"/>
      <c r="F21" s="27"/>
    </row>
    <row r="22" spans="3:6" ht="9.75" customHeight="1">
      <c r="C22" s="27"/>
      <c r="D22" s="27"/>
      <c r="E22" s="27"/>
      <c r="F22" s="27"/>
    </row>
    <row r="23" spans="3:6" ht="9.75" customHeight="1">
      <c r="C23" s="27"/>
      <c r="D23" s="27"/>
      <c r="E23" s="27"/>
      <c r="F23" s="27"/>
    </row>
    <row r="24" spans="3:6" ht="9.75" customHeight="1">
      <c r="C24" s="27"/>
      <c r="D24" s="27"/>
      <c r="F24" s="27"/>
    </row>
    <row r="25" ht="9.75" customHeight="1">
      <c r="D25" s="27"/>
    </row>
    <row r="26" ht="9.75" customHeight="1">
      <c r="D26" s="27"/>
    </row>
    <row r="27" ht="12.75" customHeight="1"/>
    <row r="28" ht="9.75" customHeight="1">
      <c r="D28" s="27"/>
    </row>
  </sheetData>
  <sheetProtection/>
  <mergeCells count="7">
    <mergeCell ref="A2:F2"/>
    <mergeCell ref="A4:A5"/>
    <mergeCell ref="E4:E5"/>
    <mergeCell ref="F4:F5"/>
    <mergeCell ref="B4:B5"/>
    <mergeCell ref="C4:C5"/>
    <mergeCell ref="D4:D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</cols>
  <sheetData>
    <row r="1" ht="25.5" customHeight="1">
      <c r="O1" s="13" t="s">
        <v>827</v>
      </c>
    </row>
    <row r="2" spans="1:15" ht="25.5" customHeight="1">
      <c r="A2" s="51" t="s">
        <v>493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5.5" customHeight="1">
      <c r="A3" s="27" t="s">
        <v>470</v>
      </c>
      <c r="B3" s="27"/>
      <c r="O3" s="13" t="s">
        <v>423</v>
      </c>
    </row>
    <row r="4" spans="1:16" ht="23.25" customHeight="1">
      <c r="A4" s="424" t="s">
        <v>404</v>
      </c>
      <c r="B4" s="454" t="s">
        <v>627</v>
      </c>
      <c r="C4" s="454" t="s">
        <v>785</v>
      </c>
      <c r="D4" s="454" t="s">
        <v>531</v>
      </c>
      <c r="E4" s="461" t="s">
        <v>184</v>
      </c>
      <c r="F4" s="461" t="s">
        <v>9</v>
      </c>
      <c r="G4" s="462" t="s">
        <v>171</v>
      </c>
      <c r="H4" s="398" t="s">
        <v>511</v>
      </c>
      <c r="I4" s="398" t="s">
        <v>122</v>
      </c>
      <c r="J4" s="398" t="s">
        <v>36</v>
      </c>
      <c r="K4" s="394" t="s">
        <v>325</v>
      </c>
      <c r="L4" s="394" t="s">
        <v>771</v>
      </c>
      <c r="M4" s="225" t="s">
        <v>835</v>
      </c>
      <c r="N4" s="225"/>
      <c r="O4" s="462" t="s">
        <v>497</v>
      </c>
      <c r="P4" s="163"/>
    </row>
    <row r="5" spans="1:16" ht="26.25" customHeight="1">
      <c r="A5" s="424"/>
      <c r="B5" s="454"/>
      <c r="C5" s="454"/>
      <c r="D5" s="454"/>
      <c r="E5" s="461"/>
      <c r="F5" s="461"/>
      <c r="G5" s="462"/>
      <c r="H5" s="398"/>
      <c r="I5" s="398"/>
      <c r="J5" s="398"/>
      <c r="K5" s="394"/>
      <c r="L5" s="394"/>
      <c r="M5" s="98" t="s">
        <v>380</v>
      </c>
      <c r="N5" s="98" t="s">
        <v>124</v>
      </c>
      <c r="O5" s="462"/>
      <c r="P5" s="163"/>
    </row>
    <row r="6" spans="1:16" ht="20.25" customHeight="1">
      <c r="A6" s="171" t="s">
        <v>524</v>
      </c>
      <c r="B6" s="112" t="s">
        <v>524</v>
      </c>
      <c r="C6" s="112" t="s">
        <v>524</v>
      </c>
      <c r="D6" s="112" t="s">
        <v>524</v>
      </c>
      <c r="E6" s="112" t="s">
        <v>524</v>
      </c>
      <c r="F6" s="112" t="s">
        <v>524</v>
      </c>
      <c r="G6" s="112" t="s">
        <v>524</v>
      </c>
      <c r="H6" s="112" t="s">
        <v>524</v>
      </c>
      <c r="I6" s="112" t="s">
        <v>524</v>
      </c>
      <c r="J6" s="112" t="s">
        <v>524</v>
      </c>
      <c r="K6" s="112" t="s">
        <v>524</v>
      </c>
      <c r="L6" s="112" t="s">
        <v>524</v>
      </c>
      <c r="M6" s="112" t="s">
        <v>524</v>
      </c>
      <c r="N6" s="112" t="s">
        <v>524</v>
      </c>
      <c r="O6" s="112" t="s">
        <v>524</v>
      </c>
      <c r="P6" s="164"/>
    </row>
    <row r="7" spans="1:16" ht="20.25" customHeight="1">
      <c r="A7" s="330"/>
      <c r="B7" s="333"/>
      <c r="C7" s="359"/>
      <c r="D7" s="360"/>
      <c r="E7" s="333"/>
      <c r="F7" s="361"/>
      <c r="G7" s="325"/>
      <c r="H7" s="325"/>
      <c r="I7" s="325"/>
      <c r="J7" s="325"/>
      <c r="K7" s="325"/>
      <c r="L7" s="325"/>
      <c r="M7" s="325"/>
      <c r="N7" s="325"/>
      <c r="O7" s="325"/>
      <c r="P7" s="66"/>
    </row>
    <row r="8" spans="1:15" ht="18" customHeight="1">
      <c r="A8" s="44"/>
      <c r="B8" s="44"/>
      <c r="C8" s="44"/>
      <c r="D8" s="44"/>
      <c r="E8" s="44"/>
      <c r="F8" s="172"/>
      <c r="G8" s="44"/>
      <c r="H8" s="44"/>
      <c r="I8" s="44"/>
      <c r="J8" s="44"/>
      <c r="K8" s="44"/>
      <c r="L8" s="44"/>
      <c r="M8" s="44"/>
      <c r="N8" s="44"/>
      <c r="O8" s="44"/>
    </row>
    <row r="9" spans="1:15" ht="9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9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9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5" ht="9.7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2:15" ht="9.7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ht="9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15" ht="9.75" customHeight="1">
      <c r="B15" s="27"/>
      <c r="C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9.75" customHeight="1">
      <c r="B16" s="27"/>
      <c r="C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ht="9.75" customHeight="1">
      <c r="B17" s="27"/>
      <c r="C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15" ht="9.75" customHeight="1">
      <c r="B18" s="27"/>
      <c r="C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3:15" ht="9.75" customHeight="1">
      <c r="C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3:15" ht="9.75" customHeight="1">
      <c r="C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ht="9.75" customHeight="1">
      <c r="B21" s="27"/>
      <c r="C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2:15" ht="9.75" customHeight="1">
      <c r="B22" s="27"/>
      <c r="C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3:15" ht="9.75" customHeight="1">
      <c r="C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3:15" ht="9.75" customHeight="1">
      <c r="C24" s="27"/>
      <c r="E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3:15" ht="9.75" customHeight="1">
      <c r="C25" s="27"/>
      <c r="J25" s="27"/>
      <c r="K25" s="27"/>
      <c r="O25" s="27"/>
    </row>
    <row r="26" spans="3:11" ht="9.75" customHeight="1">
      <c r="C26" s="27"/>
      <c r="E26" s="27"/>
      <c r="J26" s="27"/>
      <c r="K26" s="27"/>
    </row>
    <row r="27" spans="3:11" ht="9.75" customHeight="1">
      <c r="C27" s="27"/>
      <c r="J27" s="27"/>
      <c r="K27" s="27"/>
    </row>
    <row r="28" spans="3:11" ht="9.75" customHeight="1">
      <c r="C28" s="27"/>
      <c r="E28" s="27"/>
      <c r="J28" s="27"/>
      <c r="K28" s="27"/>
    </row>
    <row r="29" ht="12.75" customHeight="1"/>
    <row r="30" spans="13:14" ht="9.75" customHeight="1">
      <c r="M30" s="27"/>
      <c r="N30" s="27"/>
    </row>
  </sheetData>
  <sheetProtection/>
  <mergeCells count="13">
    <mergeCell ref="L4:L5"/>
    <mergeCell ref="O4:O5"/>
    <mergeCell ref="J4:J5"/>
    <mergeCell ref="I4:I5"/>
    <mergeCell ref="H4:H5"/>
    <mergeCell ref="D4:D5"/>
    <mergeCell ref="K4:K5"/>
    <mergeCell ref="A4:A5"/>
    <mergeCell ref="F4:F5"/>
    <mergeCell ref="G4:G5"/>
    <mergeCell ref="B4:B5"/>
    <mergeCell ref="C4:C5"/>
    <mergeCell ref="E4:E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zoomScalePageLayoutView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</cols>
  <sheetData>
    <row r="1" spans="5:22" ht="25.5" customHeight="1">
      <c r="E1" s="173"/>
      <c r="F1" s="106"/>
      <c r="G1" s="174"/>
      <c r="H1" s="175"/>
      <c r="I1" s="10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1"/>
      <c r="V1" s="70" t="s">
        <v>76</v>
      </c>
    </row>
    <row r="2" spans="1:22" ht="25.5" customHeight="1">
      <c r="A2" s="244" t="s">
        <v>775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22" ht="25.5" customHeight="1">
      <c r="A3" s="484" t="s">
        <v>470</v>
      </c>
      <c r="B3" s="484"/>
      <c r="C3" s="484"/>
      <c r="D3" s="27"/>
      <c r="E3" s="173"/>
      <c r="F3" s="174"/>
      <c r="G3" s="174"/>
      <c r="H3" s="175"/>
      <c r="I3" s="10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7" t="s">
        <v>423</v>
      </c>
    </row>
    <row r="4" spans="1:22" ht="21" customHeight="1">
      <c r="A4" s="482" t="s">
        <v>264</v>
      </c>
      <c r="B4" s="482"/>
      <c r="C4" s="483"/>
      <c r="D4" s="479" t="s">
        <v>332</v>
      </c>
      <c r="E4" s="476" t="s">
        <v>691</v>
      </c>
      <c r="F4" s="395" t="s">
        <v>259</v>
      </c>
      <c r="G4" s="432" t="s">
        <v>632</v>
      </c>
      <c r="H4" s="478" t="s">
        <v>275</v>
      </c>
      <c r="I4" s="402" t="s">
        <v>215</v>
      </c>
      <c r="J4" s="86" t="s">
        <v>737</v>
      </c>
      <c r="K4" s="87"/>
      <c r="L4" s="87"/>
      <c r="M4" s="87"/>
      <c r="N4" s="87"/>
      <c r="O4" s="87"/>
      <c r="P4" s="88"/>
      <c r="Q4" s="88"/>
      <c r="R4" s="88"/>
      <c r="S4" s="88"/>
      <c r="T4" s="87"/>
      <c r="U4" s="145"/>
      <c r="V4" s="432" t="s">
        <v>556</v>
      </c>
    </row>
    <row r="5" spans="1:22" ht="21" customHeight="1">
      <c r="A5" s="480" t="s">
        <v>311</v>
      </c>
      <c r="B5" s="480" t="s">
        <v>573</v>
      </c>
      <c r="C5" s="407" t="s">
        <v>559</v>
      </c>
      <c r="D5" s="479"/>
      <c r="E5" s="476"/>
      <c r="F5" s="395"/>
      <c r="G5" s="432"/>
      <c r="H5" s="478"/>
      <c r="I5" s="395"/>
      <c r="J5" s="412" t="s">
        <v>171</v>
      </c>
      <c r="K5" s="412" t="s">
        <v>376</v>
      </c>
      <c r="L5" s="473" t="s">
        <v>62</v>
      </c>
      <c r="M5" s="473" t="s">
        <v>325</v>
      </c>
      <c r="N5" s="474" t="s">
        <v>122</v>
      </c>
      <c r="O5" s="472" t="s">
        <v>511</v>
      </c>
      <c r="P5" s="407" t="s">
        <v>835</v>
      </c>
      <c r="Q5" s="407"/>
      <c r="R5" s="243" t="s">
        <v>71</v>
      </c>
      <c r="S5" s="242"/>
      <c r="T5" s="475" t="s">
        <v>668</v>
      </c>
      <c r="U5" s="412" t="s">
        <v>497</v>
      </c>
      <c r="V5" s="395"/>
    </row>
    <row r="6" spans="1:22" ht="24.75" customHeight="1">
      <c r="A6" s="481"/>
      <c r="B6" s="481"/>
      <c r="C6" s="407"/>
      <c r="D6" s="479"/>
      <c r="E6" s="477"/>
      <c r="F6" s="395"/>
      <c r="G6" s="432"/>
      <c r="H6" s="478"/>
      <c r="I6" s="395"/>
      <c r="J6" s="395"/>
      <c r="K6" s="395"/>
      <c r="L6" s="434"/>
      <c r="M6" s="434"/>
      <c r="N6" s="435"/>
      <c r="O6" s="434"/>
      <c r="P6" s="169" t="s">
        <v>380</v>
      </c>
      <c r="Q6" s="240" t="s">
        <v>124</v>
      </c>
      <c r="R6" s="245" t="s">
        <v>326</v>
      </c>
      <c r="S6" s="245" t="s">
        <v>138</v>
      </c>
      <c r="T6" s="439"/>
      <c r="U6" s="395"/>
      <c r="V6" s="395"/>
    </row>
    <row r="7" spans="1:23" ht="21" customHeight="1">
      <c r="A7" s="19" t="s">
        <v>524</v>
      </c>
      <c r="B7" s="180" t="s">
        <v>524</v>
      </c>
      <c r="C7" s="180" t="s">
        <v>524</v>
      </c>
      <c r="D7" s="112" t="s">
        <v>524</v>
      </c>
      <c r="E7" s="112" t="s">
        <v>524</v>
      </c>
      <c r="F7" s="181" t="s">
        <v>524</v>
      </c>
      <c r="G7" s="128">
        <v>1</v>
      </c>
      <c r="H7" s="128">
        <v>2</v>
      </c>
      <c r="I7" s="128">
        <v>3</v>
      </c>
      <c r="J7" s="128">
        <v>4</v>
      </c>
      <c r="K7" s="128">
        <v>5</v>
      </c>
      <c r="L7" s="128">
        <v>6</v>
      </c>
      <c r="M7" s="128">
        <v>7</v>
      </c>
      <c r="N7" s="128">
        <v>8</v>
      </c>
      <c r="O7" s="128">
        <v>9</v>
      </c>
      <c r="P7" s="128">
        <v>10</v>
      </c>
      <c r="Q7" s="62">
        <v>11</v>
      </c>
      <c r="R7" s="62">
        <v>12</v>
      </c>
      <c r="S7" s="128">
        <v>13</v>
      </c>
      <c r="T7" s="128">
        <v>14</v>
      </c>
      <c r="U7" s="128">
        <v>15</v>
      </c>
      <c r="V7" s="128">
        <v>15</v>
      </c>
      <c r="W7" s="64"/>
    </row>
    <row r="8" spans="1:23" ht="21" customHeight="1">
      <c r="A8" s="316"/>
      <c r="B8" s="316"/>
      <c r="C8" s="316"/>
      <c r="D8" s="347"/>
      <c r="E8" s="327" t="s">
        <v>171</v>
      </c>
      <c r="F8" s="204"/>
      <c r="G8" s="362"/>
      <c r="H8" s="363">
        <v>1</v>
      </c>
      <c r="I8" s="362"/>
      <c r="J8" s="321">
        <v>0.3</v>
      </c>
      <c r="K8" s="321">
        <v>0.3</v>
      </c>
      <c r="L8" s="321">
        <v>0</v>
      </c>
      <c r="M8" s="321">
        <v>0</v>
      </c>
      <c r="N8" s="322">
        <v>0</v>
      </c>
      <c r="O8" s="321">
        <v>0</v>
      </c>
      <c r="P8" s="321">
        <v>0</v>
      </c>
      <c r="Q8" s="325">
        <v>0</v>
      </c>
      <c r="R8" s="322">
        <v>0</v>
      </c>
      <c r="S8" s="325">
        <v>0</v>
      </c>
      <c r="T8" s="322">
        <v>0</v>
      </c>
      <c r="U8" s="321">
        <v>0</v>
      </c>
      <c r="V8" s="324"/>
      <c r="W8" s="182"/>
    </row>
    <row r="9" spans="1:23" ht="21" customHeight="1">
      <c r="A9" s="316"/>
      <c r="B9" s="316"/>
      <c r="C9" s="316"/>
      <c r="D9" s="347" t="s">
        <v>367</v>
      </c>
      <c r="E9" s="327" t="s">
        <v>213</v>
      </c>
      <c r="F9" s="204"/>
      <c r="G9" s="362"/>
      <c r="H9" s="363">
        <v>1</v>
      </c>
      <c r="I9" s="362"/>
      <c r="J9" s="321">
        <v>0.3</v>
      </c>
      <c r="K9" s="321">
        <v>0.3</v>
      </c>
      <c r="L9" s="321">
        <v>0</v>
      </c>
      <c r="M9" s="321">
        <v>0</v>
      </c>
      <c r="N9" s="322">
        <v>0</v>
      </c>
      <c r="O9" s="321">
        <v>0</v>
      </c>
      <c r="P9" s="321">
        <v>0</v>
      </c>
      <c r="Q9" s="325">
        <v>0</v>
      </c>
      <c r="R9" s="322">
        <v>0</v>
      </c>
      <c r="S9" s="325">
        <v>0</v>
      </c>
      <c r="T9" s="322">
        <v>0</v>
      </c>
      <c r="U9" s="321">
        <v>0</v>
      </c>
      <c r="V9" s="324"/>
      <c r="W9" s="27"/>
    </row>
    <row r="10" spans="1:23" ht="21" customHeight="1">
      <c r="A10" s="316"/>
      <c r="B10" s="316"/>
      <c r="C10" s="316"/>
      <c r="D10" s="347" t="s">
        <v>3</v>
      </c>
      <c r="E10" s="327" t="s">
        <v>93</v>
      </c>
      <c r="F10" s="204"/>
      <c r="G10" s="362"/>
      <c r="H10" s="363">
        <v>1</v>
      </c>
      <c r="I10" s="362"/>
      <c r="J10" s="321">
        <v>0.3</v>
      </c>
      <c r="K10" s="321">
        <v>0.3</v>
      </c>
      <c r="L10" s="321">
        <v>0</v>
      </c>
      <c r="M10" s="321">
        <v>0</v>
      </c>
      <c r="N10" s="322">
        <v>0</v>
      </c>
      <c r="O10" s="321">
        <v>0</v>
      </c>
      <c r="P10" s="321">
        <v>0</v>
      </c>
      <c r="Q10" s="325">
        <v>0</v>
      </c>
      <c r="R10" s="322">
        <v>0</v>
      </c>
      <c r="S10" s="325">
        <v>0</v>
      </c>
      <c r="T10" s="322">
        <v>0</v>
      </c>
      <c r="U10" s="321">
        <v>0</v>
      </c>
      <c r="V10" s="324"/>
      <c r="W10" s="27"/>
    </row>
    <row r="11" spans="1:22" ht="21" customHeight="1">
      <c r="A11" s="316" t="s">
        <v>131</v>
      </c>
      <c r="B11" s="316" t="s">
        <v>630</v>
      </c>
      <c r="C11" s="316" t="s">
        <v>266</v>
      </c>
      <c r="D11" s="347" t="s">
        <v>482</v>
      </c>
      <c r="E11" s="327" t="s">
        <v>530</v>
      </c>
      <c r="F11" s="204" t="s">
        <v>521</v>
      </c>
      <c r="G11" s="362"/>
      <c r="H11" s="363">
        <v>1</v>
      </c>
      <c r="I11" s="362"/>
      <c r="J11" s="321">
        <v>0.3</v>
      </c>
      <c r="K11" s="321">
        <v>0.3</v>
      </c>
      <c r="L11" s="321">
        <v>0</v>
      </c>
      <c r="M11" s="321">
        <v>0</v>
      </c>
      <c r="N11" s="322">
        <v>0</v>
      </c>
      <c r="O11" s="321">
        <v>0</v>
      </c>
      <c r="P11" s="321">
        <v>0</v>
      </c>
      <c r="Q11" s="325">
        <v>0</v>
      </c>
      <c r="R11" s="322">
        <v>0</v>
      </c>
      <c r="S11" s="325">
        <v>0</v>
      </c>
      <c r="T11" s="322">
        <v>0</v>
      </c>
      <c r="U11" s="321">
        <v>0</v>
      </c>
      <c r="V11" s="324" t="s">
        <v>48</v>
      </c>
    </row>
    <row r="12" spans="3:22" ht="9.75" customHeight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3:22" ht="9.75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4:22" ht="9.75" customHeight="1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4:22" ht="9.75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4:22" ht="9.7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4:22" ht="9.75" customHeight="1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4:22" ht="9.75" customHeight="1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27"/>
    </row>
    <row r="19" spans="5:22" ht="9.75" customHeight="1"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V19" s="27"/>
    </row>
    <row r="20" spans="5:22" ht="9.75" customHeight="1">
      <c r="E20" s="27"/>
      <c r="F20" s="27"/>
      <c r="G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5:22" ht="9.75" customHeight="1">
      <c r="E21" s="27"/>
      <c r="G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5:22" ht="9.75" customHeight="1">
      <c r="E22" s="27"/>
      <c r="F22" s="27"/>
      <c r="G22" s="27"/>
      <c r="I22" s="27"/>
      <c r="J22" s="27"/>
      <c r="L22" s="27"/>
      <c r="M22" s="27"/>
      <c r="O22" s="27"/>
      <c r="P22" s="27"/>
      <c r="Q22" s="27"/>
      <c r="R22" s="27"/>
      <c r="S22" s="27"/>
      <c r="T22" s="27"/>
      <c r="U22" s="27"/>
      <c r="V22" s="27"/>
    </row>
    <row r="23" spans="5:21" ht="9.75" customHeight="1">
      <c r="E23" s="27"/>
      <c r="F23" s="27"/>
      <c r="G23" s="27"/>
      <c r="H23" s="27"/>
      <c r="I23" s="27"/>
      <c r="J23" s="27"/>
      <c r="O23" s="27"/>
      <c r="P23" s="27"/>
      <c r="Q23" s="27"/>
      <c r="R23" s="27"/>
      <c r="S23" s="27"/>
      <c r="T23" s="27"/>
      <c r="U23" s="27"/>
    </row>
    <row r="24" spans="5:21" ht="9.75" customHeight="1">
      <c r="E24" s="27"/>
      <c r="F24" s="27"/>
      <c r="G24" s="27"/>
      <c r="H24" s="27"/>
      <c r="N24" s="27"/>
      <c r="P24" s="27"/>
      <c r="Q24" s="27"/>
      <c r="R24" s="27"/>
      <c r="S24" s="27"/>
      <c r="T24" s="27"/>
      <c r="U24" s="27"/>
    </row>
    <row r="25" spans="5:21" ht="9.75" customHeight="1">
      <c r="E25" s="27"/>
      <c r="G25" s="27"/>
      <c r="H25" s="27"/>
      <c r="O25" s="27"/>
      <c r="P25" s="27"/>
      <c r="Q25" s="27"/>
      <c r="R25" s="27"/>
      <c r="S25" s="27"/>
      <c r="T25" s="27"/>
      <c r="U25" s="27"/>
    </row>
    <row r="26" spans="5:21" ht="9.75" customHeight="1">
      <c r="E26" s="27"/>
      <c r="F26" s="27"/>
      <c r="G26" s="27"/>
      <c r="O26" s="27"/>
      <c r="P26" s="27"/>
      <c r="Q26" s="27"/>
      <c r="R26" s="27"/>
      <c r="S26" s="27"/>
      <c r="T26" s="27"/>
      <c r="U26" s="27"/>
    </row>
    <row r="27" spans="6:20" ht="9.75" customHeight="1">
      <c r="F27" s="27"/>
      <c r="G27" s="27"/>
      <c r="O27" s="27"/>
      <c r="P27" s="27"/>
      <c r="Q27" s="27"/>
      <c r="R27" s="27"/>
      <c r="S27" s="27"/>
      <c r="T27" s="27"/>
    </row>
    <row r="28" spans="6:20" ht="9.75" customHeight="1">
      <c r="F28" s="27"/>
      <c r="G28" s="27"/>
      <c r="O28" s="27"/>
      <c r="S28" s="27"/>
      <c r="T28" s="27"/>
    </row>
    <row r="29" spans="6:7" ht="9.75" customHeight="1">
      <c r="F29" s="27"/>
      <c r="G29" s="27"/>
    </row>
    <row r="30" spans="6:15" ht="9.75" customHeight="1">
      <c r="F30" s="27"/>
      <c r="G30" s="27"/>
      <c r="O30" s="27"/>
    </row>
    <row r="31" spans="6:7" ht="9.75" customHeight="1">
      <c r="F31" s="27"/>
      <c r="G31" s="27"/>
    </row>
    <row r="32" spans="6:7" ht="9.75" customHeight="1">
      <c r="F32" s="27"/>
      <c r="G32" s="27"/>
    </row>
    <row r="33" ht="12.75" customHeight="1"/>
    <row r="34" ht="12.75" customHeight="1"/>
    <row r="35" spans="7:20" ht="9.75" customHeight="1">
      <c r="G35" s="27"/>
      <c r="T35" s="27"/>
    </row>
  </sheetData>
  <sheetProtection/>
  <mergeCells count="21">
    <mergeCell ref="A5:A6"/>
    <mergeCell ref="B5:B6"/>
    <mergeCell ref="A4:C4"/>
    <mergeCell ref="C5:C6"/>
    <mergeCell ref="A3:C3"/>
    <mergeCell ref="M5:M6"/>
    <mergeCell ref="J5:J6"/>
    <mergeCell ref="E4:E6"/>
    <mergeCell ref="G4:G6"/>
    <mergeCell ref="H4:H6"/>
    <mergeCell ref="D4:D6"/>
    <mergeCell ref="I4:I6"/>
    <mergeCell ref="F4:F6"/>
    <mergeCell ref="O5:O6"/>
    <mergeCell ref="V4:V6"/>
    <mergeCell ref="K5:K6"/>
    <mergeCell ref="L5:L6"/>
    <mergeCell ref="N5:N6"/>
    <mergeCell ref="T5:T6"/>
    <mergeCell ref="U5:U6"/>
    <mergeCell ref="P5:Q5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zoomScalePageLayoutView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</cols>
  <sheetData>
    <row r="1" spans="1:56" ht="11.25" customHeight="1">
      <c r="A1" s="27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S1" s="183"/>
      <c r="T1" s="183"/>
      <c r="U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U1" s="70"/>
      <c r="BD1" t="s">
        <v>224</v>
      </c>
    </row>
    <row r="2" spans="1:58" ht="18" customHeight="1">
      <c r="A2" s="184" t="s">
        <v>583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03"/>
      <c r="AL2" s="184"/>
      <c r="AM2" s="184"/>
      <c r="AN2" s="184"/>
      <c r="AO2" s="184"/>
      <c r="AP2" s="184"/>
      <c r="AQ2" s="103"/>
      <c r="AR2" s="184"/>
      <c r="AS2" s="184"/>
      <c r="AT2" s="184"/>
      <c r="AU2" s="184"/>
      <c r="AV2" s="184"/>
      <c r="AX2" s="184"/>
      <c r="BD2" s="184"/>
      <c r="BE2" s="184"/>
      <c r="BF2" s="184"/>
    </row>
    <row r="3" spans="1:56" ht="15" customHeight="1">
      <c r="A3" s="27" t="s">
        <v>470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S3" s="185"/>
      <c r="T3" s="185"/>
      <c r="U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U3" s="13"/>
      <c r="BD3" t="s">
        <v>366</v>
      </c>
    </row>
    <row r="4" spans="1:58" ht="18" customHeight="1">
      <c r="A4" s="407" t="s">
        <v>332</v>
      </c>
      <c r="B4" s="395" t="s">
        <v>627</v>
      </c>
      <c r="C4" s="89" t="s">
        <v>765</v>
      </c>
      <c r="D4" s="138"/>
      <c r="E4" s="138"/>
      <c r="F4" s="138"/>
      <c r="G4" s="138"/>
      <c r="H4" s="186"/>
      <c r="I4" s="424" t="s">
        <v>802</v>
      </c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94" t="s">
        <v>618</v>
      </c>
      <c r="AB4" s="424"/>
      <c r="AC4" s="424"/>
      <c r="AD4" s="424"/>
      <c r="AE4" s="495"/>
      <c r="AF4" s="424" t="s">
        <v>5</v>
      </c>
      <c r="AG4" s="424"/>
      <c r="AH4" s="424"/>
      <c r="AI4" s="424"/>
      <c r="AJ4" s="495"/>
      <c r="AK4" s="407" t="s">
        <v>545</v>
      </c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93"/>
      <c r="AX4" s="492" t="s">
        <v>754</v>
      </c>
      <c r="AY4" s="493"/>
      <c r="AZ4" s="493"/>
      <c r="BA4" s="493"/>
      <c r="BB4" s="493" t="s">
        <v>86</v>
      </c>
      <c r="BC4" s="407"/>
      <c r="BD4" s="407"/>
      <c r="BE4" s="407"/>
      <c r="BF4" s="407"/>
    </row>
    <row r="5" spans="1:58" ht="18" customHeight="1">
      <c r="A5" s="407"/>
      <c r="B5" s="395"/>
      <c r="C5" s="395" t="s">
        <v>327</v>
      </c>
      <c r="D5" s="395" t="s">
        <v>109</v>
      </c>
      <c r="E5" s="395" t="s">
        <v>301</v>
      </c>
      <c r="F5" s="395"/>
      <c r="G5" s="395"/>
      <c r="H5" s="402"/>
      <c r="I5" s="412" t="s">
        <v>838</v>
      </c>
      <c r="J5" s="412"/>
      <c r="K5" s="412"/>
      <c r="L5" s="412"/>
      <c r="M5" s="500"/>
      <c r="N5" s="500"/>
      <c r="O5" s="500"/>
      <c r="P5" s="500"/>
      <c r="Q5" s="488" t="s">
        <v>173</v>
      </c>
      <c r="R5" s="482"/>
      <c r="S5" s="482"/>
      <c r="T5" s="482"/>
      <c r="U5" s="482"/>
      <c r="V5" s="482" t="s">
        <v>795</v>
      </c>
      <c r="W5" s="482"/>
      <c r="X5" s="482"/>
      <c r="Y5" s="482"/>
      <c r="Z5" s="482"/>
      <c r="AA5" s="445" t="s">
        <v>611</v>
      </c>
      <c r="AB5" s="412" t="s">
        <v>582</v>
      </c>
      <c r="AC5" s="412" t="s">
        <v>8</v>
      </c>
      <c r="AD5" s="412" t="s">
        <v>555</v>
      </c>
      <c r="AE5" s="446" t="s">
        <v>292</v>
      </c>
      <c r="AF5" s="412" t="s">
        <v>52</v>
      </c>
      <c r="AG5" s="412" t="s">
        <v>471</v>
      </c>
      <c r="AH5" s="412" t="s">
        <v>744</v>
      </c>
      <c r="AI5" s="446" t="s">
        <v>37</v>
      </c>
      <c r="AJ5" s="491" t="s">
        <v>51</v>
      </c>
      <c r="AK5" s="496" t="s">
        <v>643</v>
      </c>
      <c r="AL5" s="497"/>
      <c r="AM5" s="497"/>
      <c r="AN5" s="497"/>
      <c r="AO5" s="497"/>
      <c r="AP5" s="498"/>
      <c r="AQ5" s="482" t="s">
        <v>91</v>
      </c>
      <c r="AR5" s="482"/>
      <c r="AS5" s="482"/>
      <c r="AT5" s="482"/>
      <c r="AU5" s="482"/>
      <c r="AV5" s="480"/>
      <c r="AW5" s="442" t="s">
        <v>527</v>
      </c>
      <c r="AX5" s="428" t="s">
        <v>436</v>
      </c>
      <c r="AY5" s="442" t="s">
        <v>198</v>
      </c>
      <c r="AZ5" s="442" t="s">
        <v>85</v>
      </c>
      <c r="BA5" s="442" t="s">
        <v>571</v>
      </c>
      <c r="BB5" s="442" t="s">
        <v>381</v>
      </c>
      <c r="BC5" s="428" t="s">
        <v>502</v>
      </c>
      <c r="BD5" s="442" t="s">
        <v>449</v>
      </c>
      <c r="BE5" s="442" t="s">
        <v>145</v>
      </c>
      <c r="BF5" s="442" t="s">
        <v>386</v>
      </c>
    </row>
    <row r="6" spans="1:58" ht="18" customHeight="1">
      <c r="A6" s="407"/>
      <c r="B6" s="395"/>
      <c r="C6" s="395"/>
      <c r="D6" s="395"/>
      <c r="E6" s="499" t="s">
        <v>237</v>
      </c>
      <c r="F6" s="395" t="s">
        <v>748</v>
      </c>
      <c r="G6" s="395" t="s">
        <v>21</v>
      </c>
      <c r="H6" s="424" t="s">
        <v>106</v>
      </c>
      <c r="I6" s="412" t="s">
        <v>369</v>
      </c>
      <c r="J6" s="412" t="s">
        <v>272</v>
      </c>
      <c r="K6" s="412" t="s">
        <v>743</v>
      </c>
      <c r="L6" s="446" t="s">
        <v>305</v>
      </c>
      <c r="M6" s="395" t="s">
        <v>241</v>
      </c>
      <c r="N6" s="395"/>
      <c r="O6" s="395"/>
      <c r="P6" s="395"/>
      <c r="Q6" s="428" t="s">
        <v>568</v>
      </c>
      <c r="R6" s="442" t="s">
        <v>507</v>
      </c>
      <c r="S6" s="405" t="s">
        <v>748</v>
      </c>
      <c r="T6" s="405" t="s">
        <v>21</v>
      </c>
      <c r="U6" s="405" t="s">
        <v>106</v>
      </c>
      <c r="V6" s="489" t="s">
        <v>334</v>
      </c>
      <c r="W6" s="441" t="s">
        <v>304</v>
      </c>
      <c r="X6" s="486" t="s">
        <v>748</v>
      </c>
      <c r="Y6" s="485" t="s">
        <v>21</v>
      </c>
      <c r="Z6" s="485" t="s">
        <v>106</v>
      </c>
      <c r="AA6" s="395"/>
      <c r="AB6" s="395"/>
      <c r="AC6" s="395"/>
      <c r="AD6" s="395"/>
      <c r="AE6" s="446"/>
      <c r="AF6" s="395"/>
      <c r="AG6" s="395"/>
      <c r="AH6" s="395"/>
      <c r="AI6" s="402"/>
      <c r="AJ6" s="427"/>
      <c r="AK6" s="442" t="s">
        <v>231</v>
      </c>
      <c r="AL6" s="490" t="s">
        <v>119</v>
      </c>
      <c r="AM6" s="441" t="s">
        <v>319</v>
      </c>
      <c r="AN6" s="441" t="s">
        <v>20</v>
      </c>
      <c r="AO6" s="441" t="s">
        <v>337</v>
      </c>
      <c r="AP6" s="491" t="s">
        <v>770</v>
      </c>
      <c r="AQ6" s="441" t="s">
        <v>59</v>
      </c>
      <c r="AR6" s="490" t="s">
        <v>119</v>
      </c>
      <c r="AS6" s="441" t="s">
        <v>319</v>
      </c>
      <c r="AT6" s="441" t="s">
        <v>20</v>
      </c>
      <c r="AU6" s="441" t="s">
        <v>337</v>
      </c>
      <c r="AV6" s="491" t="s">
        <v>770</v>
      </c>
      <c r="AW6" s="442"/>
      <c r="AX6" s="428"/>
      <c r="AY6" s="442"/>
      <c r="AZ6" s="442"/>
      <c r="BA6" s="442"/>
      <c r="BB6" s="442"/>
      <c r="BC6" s="428"/>
      <c r="BD6" s="442"/>
      <c r="BE6" s="442"/>
      <c r="BF6" s="442"/>
    </row>
    <row r="7" spans="1:58" ht="39" customHeight="1">
      <c r="A7" s="407"/>
      <c r="B7" s="395"/>
      <c r="C7" s="395"/>
      <c r="D7" s="395"/>
      <c r="E7" s="499"/>
      <c r="F7" s="395"/>
      <c r="G7" s="395"/>
      <c r="H7" s="424"/>
      <c r="I7" s="395"/>
      <c r="J7" s="395"/>
      <c r="K7" s="395"/>
      <c r="L7" s="395"/>
      <c r="M7" s="75" t="s">
        <v>481</v>
      </c>
      <c r="N7" s="187" t="s">
        <v>748</v>
      </c>
      <c r="O7" s="187" t="s">
        <v>21</v>
      </c>
      <c r="P7" s="187" t="s">
        <v>106</v>
      </c>
      <c r="Q7" s="442"/>
      <c r="R7" s="442"/>
      <c r="S7" s="405"/>
      <c r="T7" s="405"/>
      <c r="U7" s="405"/>
      <c r="V7" s="427"/>
      <c r="W7" s="442"/>
      <c r="X7" s="487"/>
      <c r="Y7" s="405"/>
      <c r="Z7" s="405"/>
      <c r="AA7" s="395"/>
      <c r="AB7" s="395"/>
      <c r="AC7" s="395"/>
      <c r="AD7" s="395"/>
      <c r="AE7" s="446"/>
      <c r="AF7" s="395"/>
      <c r="AG7" s="395"/>
      <c r="AH7" s="395"/>
      <c r="AI7" s="402"/>
      <c r="AJ7" s="427"/>
      <c r="AK7" s="442"/>
      <c r="AL7" s="428"/>
      <c r="AM7" s="442"/>
      <c r="AN7" s="442"/>
      <c r="AO7" s="442"/>
      <c r="AP7" s="427"/>
      <c r="AQ7" s="442"/>
      <c r="AR7" s="428"/>
      <c r="AS7" s="442"/>
      <c r="AT7" s="442"/>
      <c r="AU7" s="442"/>
      <c r="AV7" s="427"/>
      <c r="AW7" s="442"/>
      <c r="AX7" s="428"/>
      <c r="AY7" s="442"/>
      <c r="AZ7" s="442"/>
      <c r="BA7" s="442"/>
      <c r="BB7" s="442"/>
      <c r="BC7" s="428"/>
      <c r="BD7" s="442"/>
      <c r="BE7" s="442"/>
      <c r="BF7" s="442"/>
    </row>
    <row r="8" spans="1:58" ht="18" customHeight="1">
      <c r="A8" s="78" t="s">
        <v>524</v>
      </c>
      <c r="B8" s="78" t="s">
        <v>524</v>
      </c>
      <c r="C8" s="78">
        <v>1</v>
      </c>
      <c r="D8" s="19">
        <v>2</v>
      </c>
      <c r="E8" s="19">
        <v>3</v>
      </c>
      <c r="F8" s="43">
        <v>4</v>
      </c>
      <c r="G8" s="43">
        <v>5</v>
      </c>
      <c r="H8" s="43">
        <v>6</v>
      </c>
      <c r="I8" s="78">
        <v>7</v>
      </c>
      <c r="J8" s="19">
        <v>8</v>
      </c>
      <c r="K8" s="19"/>
      <c r="L8" s="19"/>
      <c r="M8" s="78">
        <v>9</v>
      </c>
      <c r="N8" s="188">
        <v>10</v>
      </c>
      <c r="O8" s="189">
        <v>11</v>
      </c>
      <c r="P8" s="190">
        <v>12</v>
      </c>
      <c r="Q8" s="180">
        <v>13</v>
      </c>
      <c r="R8" s="180">
        <v>14</v>
      </c>
      <c r="S8" s="43">
        <v>15</v>
      </c>
      <c r="T8" s="78">
        <v>16</v>
      </c>
      <c r="U8" s="43">
        <v>17</v>
      </c>
      <c r="V8" s="180">
        <v>18</v>
      </c>
      <c r="W8" s="180">
        <v>19</v>
      </c>
      <c r="X8" s="43">
        <v>20</v>
      </c>
      <c r="Y8" s="43">
        <v>21</v>
      </c>
      <c r="Z8" s="78">
        <v>22</v>
      </c>
      <c r="AA8" s="78">
        <v>23</v>
      </c>
      <c r="AB8" s="78">
        <v>24</v>
      </c>
      <c r="AC8" s="43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180">
        <v>32</v>
      </c>
      <c r="AK8" s="180">
        <v>33</v>
      </c>
      <c r="AL8" s="43">
        <v>34</v>
      </c>
      <c r="AM8" s="43">
        <v>35</v>
      </c>
      <c r="AN8" s="43">
        <v>36</v>
      </c>
      <c r="AO8" s="43">
        <v>37</v>
      </c>
      <c r="AP8" s="43">
        <v>38</v>
      </c>
      <c r="AQ8" s="180">
        <v>39</v>
      </c>
      <c r="AR8" s="43">
        <v>40</v>
      </c>
      <c r="AS8" s="78">
        <v>41</v>
      </c>
      <c r="AT8" s="78">
        <v>42</v>
      </c>
      <c r="AU8" s="78">
        <v>43</v>
      </c>
      <c r="AV8" s="43">
        <v>44</v>
      </c>
      <c r="AW8" s="180">
        <v>45</v>
      </c>
      <c r="AX8" s="180">
        <v>46</v>
      </c>
      <c r="AY8" s="180">
        <v>47</v>
      </c>
      <c r="AZ8" s="19">
        <v>48</v>
      </c>
      <c r="BA8" s="19">
        <v>49</v>
      </c>
      <c r="BB8" s="78">
        <v>50</v>
      </c>
      <c r="BC8" s="78">
        <v>51</v>
      </c>
      <c r="BD8" s="78">
        <v>52</v>
      </c>
      <c r="BE8" s="78">
        <v>53</v>
      </c>
      <c r="BF8" s="180">
        <v>54</v>
      </c>
    </row>
    <row r="9" spans="1:58" ht="18.75" customHeight="1">
      <c r="A9" s="308"/>
      <c r="B9" s="308" t="s">
        <v>171</v>
      </c>
      <c r="C9" s="133">
        <v>0</v>
      </c>
      <c r="D9" s="133">
        <v>0</v>
      </c>
      <c r="E9" s="133">
        <v>5</v>
      </c>
      <c r="F9" s="133">
        <v>5</v>
      </c>
      <c r="G9" s="133">
        <v>0</v>
      </c>
      <c r="H9" s="133">
        <v>0</v>
      </c>
      <c r="I9" s="133">
        <v>0</v>
      </c>
      <c r="J9" s="329">
        <v>0</v>
      </c>
      <c r="K9" s="329">
        <v>0</v>
      </c>
      <c r="L9" s="133">
        <v>0</v>
      </c>
      <c r="M9" s="367">
        <v>3</v>
      </c>
      <c r="N9" s="133">
        <v>3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2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3"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3">
        <v>0</v>
      </c>
      <c r="AN9" s="133">
        <v>0</v>
      </c>
      <c r="AO9" s="133">
        <v>0</v>
      </c>
      <c r="AP9" s="133">
        <v>0</v>
      </c>
      <c r="AQ9" s="329">
        <v>0</v>
      </c>
      <c r="AR9" s="133">
        <v>0</v>
      </c>
      <c r="AS9" s="367">
        <v>0</v>
      </c>
      <c r="AT9" s="133">
        <v>0</v>
      </c>
      <c r="AU9" s="133">
        <v>0</v>
      </c>
      <c r="AV9" s="329">
        <v>0</v>
      </c>
      <c r="AW9" s="365">
        <v>0</v>
      </c>
      <c r="AX9" s="370">
        <v>0</v>
      </c>
      <c r="AY9" s="345">
        <v>0</v>
      </c>
      <c r="AZ9" s="345">
        <v>0</v>
      </c>
      <c r="BA9" s="344">
        <v>0</v>
      </c>
      <c r="BB9" s="369">
        <v>4</v>
      </c>
      <c r="BC9" s="366">
        <v>3</v>
      </c>
      <c r="BD9" s="371">
        <v>1</v>
      </c>
      <c r="BE9" s="368">
        <v>0</v>
      </c>
      <c r="BF9" s="364">
        <v>0</v>
      </c>
    </row>
    <row r="10" spans="1:59" ht="18.75" customHeight="1">
      <c r="A10" s="308" t="s">
        <v>367</v>
      </c>
      <c r="B10" s="308" t="s">
        <v>213</v>
      </c>
      <c r="C10" s="133">
        <v>0</v>
      </c>
      <c r="D10" s="133">
        <v>0</v>
      </c>
      <c r="E10" s="133">
        <v>5</v>
      </c>
      <c r="F10" s="133">
        <v>5</v>
      </c>
      <c r="G10" s="133">
        <v>0</v>
      </c>
      <c r="H10" s="133">
        <v>0</v>
      </c>
      <c r="I10" s="133">
        <v>0</v>
      </c>
      <c r="J10" s="329">
        <v>0</v>
      </c>
      <c r="K10" s="329">
        <v>0</v>
      </c>
      <c r="L10" s="133">
        <v>0</v>
      </c>
      <c r="M10" s="367">
        <v>3</v>
      </c>
      <c r="N10" s="133">
        <v>3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2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329">
        <v>0</v>
      </c>
      <c r="AR10" s="133">
        <v>0</v>
      </c>
      <c r="AS10" s="367">
        <v>0</v>
      </c>
      <c r="AT10" s="133">
        <v>0</v>
      </c>
      <c r="AU10" s="133">
        <v>0</v>
      </c>
      <c r="AV10" s="329">
        <v>0</v>
      </c>
      <c r="AW10" s="365">
        <v>0</v>
      </c>
      <c r="AX10" s="370">
        <v>0</v>
      </c>
      <c r="AY10" s="345">
        <v>0</v>
      </c>
      <c r="AZ10" s="345">
        <v>0</v>
      </c>
      <c r="BA10" s="344">
        <v>0</v>
      </c>
      <c r="BB10" s="369">
        <v>4</v>
      </c>
      <c r="BC10" s="366">
        <v>3</v>
      </c>
      <c r="BD10" s="371">
        <v>1</v>
      </c>
      <c r="BE10" s="368">
        <v>0</v>
      </c>
      <c r="BF10" s="364">
        <v>0</v>
      </c>
      <c r="BG10" s="27"/>
    </row>
    <row r="11" spans="1:59" ht="18.75" customHeight="1">
      <c r="A11" s="308" t="s">
        <v>3</v>
      </c>
      <c r="B11" s="308" t="s">
        <v>93</v>
      </c>
      <c r="C11" s="133">
        <v>0</v>
      </c>
      <c r="D11" s="133">
        <v>0</v>
      </c>
      <c r="E11" s="133">
        <v>5</v>
      </c>
      <c r="F11" s="133">
        <v>5</v>
      </c>
      <c r="G11" s="133">
        <v>0</v>
      </c>
      <c r="H11" s="133">
        <v>0</v>
      </c>
      <c r="I11" s="133">
        <v>0</v>
      </c>
      <c r="J11" s="329">
        <v>0</v>
      </c>
      <c r="K11" s="329">
        <v>0</v>
      </c>
      <c r="L11" s="133">
        <v>0</v>
      </c>
      <c r="M11" s="367">
        <v>3</v>
      </c>
      <c r="N11" s="133">
        <v>3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2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329">
        <v>0</v>
      </c>
      <c r="AR11" s="133">
        <v>0</v>
      </c>
      <c r="AS11" s="367">
        <v>0</v>
      </c>
      <c r="AT11" s="133">
        <v>0</v>
      </c>
      <c r="AU11" s="133">
        <v>0</v>
      </c>
      <c r="AV11" s="329">
        <v>0</v>
      </c>
      <c r="AW11" s="365">
        <v>0</v>
      </c>
      <c r="AX11" s="370">
        <v>0</v>
      </c>
      <c r="AY11" s="345">
        <v>0</v>
      </c>
      <c r="AZ11" s="345">
        <v>0</v>
      </c>
      <c r="BA11" s="344">
        <v>0</v>
      </c>
      <c r="BB11" s="369">
        <v>4</v>
      </c>
      <c r="BC11" s="366">
        <v>3</v>
      </c>
      <c r="BD11" s="371">
        <v>1</v>
      </c>
      <c r="BE11" s="368">
        <v>0</v>
      </c>
      <c r="BF11" s="364">
        <v>0</v>
      </c>
      <c r="BG11" s="27"/>
    </row>
    <row r="12" spans="1:59" ht="18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L12" s="27"/>
      <c r="AM12" s="27"/>
      <c r="AN12" s="27"/>
      <c r="AO12" s="27"/>
      <c r="AP12" s="27"/>
      <c r="AR12" s="27"/>
      <c r="AS12" s="27"/>
      <c r="AT12" s="27"/>
      <c r="AU12" s="27"/>
      <c r="AV12" s="27"/>
      <c r="AX12" s="27"/>
      <c r="AY12" s="27"/>
      <c r="AZ12" s="27"/>
      <c r="BA12" s="27"/>
      <c r="BB12" s="27"/>
      <c r="BD12" s="27"/>
      <c r="BE12" s="27"/>
      <c r="BF12" s="27"/>
      <c r="BG12" s="27"/>
    </row>
    <row r="13" spans="2:58" ht="18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L13" s="27"/>
      <c r="AM13" s="27"/>
      <c r="AN13" s="27"/>
      <c r="AO13" s="27"/>
      <c r="AP13" s="27"/>
      <c r="AR13" s="27"/>
      <c r="AS13" s="27"/>
      <c r="AT13" s="27"/>
      <c r="AU13" s="27"/>
      <c r="AV13" s="27"/>
      <c r="AX13" s="27"/>
      <c r="AY13" s="27"/>
      <c r="AZ13" s="27"/>
      <c r="BA13" s="27"/>
      <c r="BB13" s="27"/>
      <c r="BD13" s="27"/>
      <c r="BE13" s="27"/>
      <c r="BF13" s="27"/>
    </row>
    <row r="14" spans="2:57" ht="18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N14" s="27"/>
      <c r="AO14" s="27"/>
      <c r="AP14" s="27"/>
      <c r="AR14" s="27"/>
      <c r="AS14" s="27"/>
      <c r="AT14" s="27"/>
      <c r="AU14" s="27"/>
      <c r="AV14" s="27"/>
      <c r="AX14" s="27"/>
      <c r="AY14" s="27"/>
      <c r="AZ14" s="27"/>
      <c r="BA14" s="27"/>
      <c r="BC14" s="27"/>
      <c r="BD14" s="27"/>
      <c r="BE14" s="27"/>
    </row>
    <row r="15" spans="2:57" ht="18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M15" s="27"/>
      <c r="AN15" s="27"/>
      <c r="AO15" s="27"/>
      <c r="AP15" s="27"/>
      <c r="AR15" s="27"/>
      <c r="AS15" s="27"/>
      <c r="AT15" s="27"/>
      <c r="AU15" s="27"/>
      <c r="AV15" s="27"/>
      <c r="AX15" s="27"/>
      <c r="AY15" s="27"/>
      <c r="AZ15" s="27"/>
      <c r="BA15" s="27"/>
      <c r="BB15" s="27"/>
      <c r="BC15" s="27"/>
      <c r="BD15" s="27"/>
      <c r="BE15" s="27"/>
    </row>
    <row r="16" spans="2:57" ht="18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N16" s="27"/>
      <c r="AO16" s="27"/>
      <c r="AP16" s="27"/>
      <c r="AR16" s="27"/>
      <c r="AS16" s="27"/>
      <c r="AT16" s="27"/>
      <c r="AU16" s="27"/>
      <c r="AV16" s="27"/>
      <c r="AX16" s="27"/>
      <c r="AY16" s="27"/>
      <c r="AZ16" s="27"/>
      <c r="BA16" s="27"/>
      <c r="BB16" s="27"/>
      <c r="BC16" s="27"/>
      <c r="BD16" s="27"/>
      <c r="BE16" s="27"/>
    </row>
    <row r="17" spans="2:54" ht="18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/>
      <c r="R17" s="27"/>
      <c r="S17" s="27"/>
      <c r="T17" s="27"/>
      <c r="U17" s="27"/>
      <c r="V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N17" s="27"/>
      <c r="AO17" s="27"/>
      <c r="AP17" s="27"/>
      <c r="AR17" s="27"/>
      <c r="AS17" s="27"/>
      <c r="AT17" s="27"/>
      <c r="AU17" s="27"/>
      <c r="AV17" s="27"/>
      <c r="AX17" s="27"/>
      <c r="AY17" s="27"/>
      <c r="BB17" s="27"/>
    </row>
    <row r="18" spans="3:55" ht="18" customHeight="1">
      <c r="C18" s="27"/>
      <c r="D18" s="27"/>
      <c r="E18" s="27"/>
      <c r="F18" s="27"/>
      <c r="G18" s="27"/>
      <c r="H18" s="27"/>
      <c r="N18" s="27"/>
      <c r="O18" s="27"/>
      <c r="P18" s="27"/>
      <c r="Q18" s="27"/>
      <c r="R18" s="27"/>
      <c r="S18" s="27"/>
      <c r="T18" s="27"/>
      <c r="U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M18" s="27"/>
      <c r="AN18" s="27"/>
      <c r="AO18" s="27"/>
      <c r="AP18" s="27"/>
      <c r="AS18" s="27"/>
      <c r="AT18" s="27"/>
      <c r="AU18" s="27"/>
      <c r="AV18" s="27"/>
      <c r="AX18" s="27"/>
      <c r="AY18" s="27"/>
      <c r="BB18" s="27"/>
      <c r="BC18" s="27"/>
    </row>
    <row r="19" spans="5:55" ht="18" customHeight="1">
      <c r="E19" s="27"/>
      <c r="F19" s="27"/>
      <c r="H19" s="27"/>
      <c r="Q19" s="27"/>
      <c r="R19" s="27"/>
      <c r="S19" s="27"/>
      <c r="T19" s="27"/>
      <c r="U19" s="27"/>
      <c r="Z19" s="27"/>
      <c r="AA19" s="27"/>
      <c r="AB19" s="27"/>
      <c r="AC19" s="27"/>
      <c r="AN19" s="27"/>
      <c r="AO19" s="27"/>
      <c r="AP19" s="27"/>
      <c r="AV19" s="27"/>
      <c r="AX19" s="27"/>
      <c r="AY19" s="27"/>
      <c r="BB19" s="27"/>
      <c r="BC19" s="27"/>
    </row>
    <row r="20" spans="8:54" ht="18" customHeight="1">
      <c r="H20" s="27"/>
      <c r="Q20" s="27"/>
      <c r="S20" s="27"/>
      <c r="T20" s="27"/>
      <c r="AB20" s="27"/>
      <c r="AM20" s="27"/>
      <c r="AN20" s="27"/>
      <c r="AO20" s="27"/>
      <c r="AP20" s="27"/>
      <c r="AV20" s="27"/>
      <c r="AX20" s="27"/>
      <c r="BB20" s="27"/>
    </row>
    <row r="21" spans="19:54" ht="18" customHeight="1">
      <c r="S21" s="27"/>
      <c r="T21" s="27"/>
      <c r="AA21" s="27"/>
      <c r="AB21" s="27"/>
      <c r="AO21" s="27"/>
      <c r="AV21" s="27"/>
      <c r="AX21" s="27"/>
      <c r="BA21" s="27"/>
      <c r="BB21" s="27"/>
    </row>
    <row r="22" spans="20:27" ht="18" customHeight="1">
      <c r="T22" s="27"/>
      <c r="AA22" s="27"/>
    </row>
    <row r="23" spans="19:20" ht="9.75" customHeight="1">
      <c r="S23" s="27"/>
      <c r="T23" s="27"/>
    </row>
  </sheetData>
  <sheetProtection/>
  <mergeCells count="67">
    <mergeCell ref="BE5:BE7"/>
    <mergeCell ref="BF5:BF7"/>
    <mergeCell ref="BB4:BF4"/>
    <mergeCell ref="BB5:BB7"/>
    <mergeCell ref="AK4:AW4"/>
    <mergeCell ref="AW5:AW7"/>
    <mergeCell ref="K6:K7"/>
    <mergeCell ref="I5:P5"/>
    <mergeCell ref="M6:P6"/>
    <mergeCell ref="I4:Z4"/>
    <mergeCell ref="BC5:BC7"/>
    <mergeCell ref="BD5:BD7"/>
    <mergeCell ref="AA4:AE4"/>
    <mergeCell ref="AF4:AJ4"/>
    <mergeCell ref="AK5:AP5"/>
    <mergeCell ref="AK6:AK7"/>
    <mergeCell ref="AQ6:AQ7"/>
    <mergeCell ref="E6:E7"/>
    <mergeCell ref="E5:H5"/>
    <mergeCell ref="J6:J7"/>
    <mergeCell ref="AQ5:AV5"/>
    <mergeCell ref="L6:L7"/>
    <mergeCell ref="AI5:AI7"/>
    <mergeCell ref="AH5:AH7"/>
    <mergeCell ref="AG5:AG7"/>
    <mergeCell ref="AF5:AF7"/>
    <mergeCell ref="AE5:AE7"/>
    <mergeCell ref="AJ5:AJ7"/>
    <mergeCell ref="AS6:AS7"/>
    <mergeCell ref="AT6:AT7"/>
    <mergeCell ref="AU6:AU7"/>
    <mergeCell ref="AV6:AV7"/>
    <mergeCell ref="AX4:BA4"/>
    <mergeCell ref="AX5:AX7"/>
    <mergeCell ref="AY5:AY7"/>
    <mergeCell ref="AZ5:AZ7"/>
    <mergeCell ref="BA5:BA7"/>
    <mergeCell ref="AL6:AL7"/>
    <mergeCell ref="AM6:AM7"/>
    <mergeCell ref="AN6:AN7"/>
    <mergeCell ref="AO6:AO7"/>
    <mergeCell ref="AP6:AP7"/>
    <mergeCell ref="AR6:AR7"/>
    <mergeCell ref="AA5:AA7"/>
    <mergeCell ref="Q5:U5"/>
    <mergeCell ref="Q6:Q7"/>
    <mergeCell ref="R6:R7"/>
    <mergeCell ref="V6:V7"/>
    <mergeCell ref="W6:W7"/>
    <mergeCell ref="V5:Z5"/>
    <mergeCell ref="A4:A7"/>
    <mergeCell ref="B4:B7"/>
    <mergeCell ref="F6:F7"/>
    <mergeCell ref="G6:G7"/>
    <mergeCell ref="H6:H7"/>
    <mergeCell ref="C5:C7"/>
    <mergeCell ref="D5:D7"/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2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U1" s="183"/>
      <c r="V1" s="183"/>
      <c r="W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W1" s="70"/>
      <c r="BF1" t="s">
        <v>596</v>
      </c>
    </row>
    <row r="2" spans="1:60" ht="18" customHeight="1">
      <c r="A2" s="191" t="s">
        <v>583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BE2" s="191"/>
      <c r="BF2" s="191"/>
      <c r="BG2" s="191"/>
      <c r="BH2" s="191"/>
    </row>
    <row r="3" spans="1:58" ht="15" customHeight="1">
      <c r="A3" s="27" t="s">
        <v>470</v>
      </c>
      <c r="C3" s="27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U3" s="185"/>
      <c r="V3" s="185"/>
      <c r="W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W3" s="13"/>
      <c r="BF3" t="s">
        <v>366</v>
      </c>
    </row>
    <row r="4" spans="1:60" ht="18" customHeight="1">
      <c r="A4" s="427" t="s">
        <v>264</v>
      </c>
      <c r="B4" s="442" t="s">
        <v>764</v>
      </c>
      <c r="C4" s="479" t="s">
        <v>332</v>
      </c>
      <c r="D4" s="395" t="s">
        <v>627</v>
      </c>
      <c r="E4" s="89" t="s">
        <v>765</v>
      </c>
      <c r="F4" s="138"/>
      <c r="G4" s="138"/>
      <c r="H4" s="138"/>
      <c r="I4" s="138"/>
      <c r="J4" s="186"/>
      <c r="K4" s="86" t="s">
        <v>802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145"/>
      <c r="AC4" s="494" t="s">
        <v>618</v>
      </c>
      <c r="AD4" s="424"/>
      <c r="AE4" s="424"/>
      <c r="AF4" s="424"/>
      <c r="AG4" s="495"/>
      <c r="AH4" s="424" t="s">
        <v>5</v>
      </c>
      <c r="AI4" s="424"/>
      <c r="AJ4" s="424"/>
      <c r="AK4" s="424"/>
      <c r="AL4" s="495"/>
      <c r="AM4" s="407" t="s">
        <v>545</v>
      </c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92" t="s">
        <v>754</v>
      </c>
      <c r="BA4" s="493"/>
      <c r="BB4" s="493"/>
      <c r="BC4" s="501"/>
      <c r="BD4" s="493" t="s">
        <v>86</v>
      </c>
      <c r="BE4" s="407"/>
      <c r="BF4" s="407"/>
      <c r="BG4" s="407"/>
      <c r="BH4" s="407"/>
    </row>
    <row r="5" spans="1:60" ht="18" customHeight="1">
      <c r="A5" s="427"/>
      <c r="B5" s="442"/>
      <c r="C5" s="479"/>
      <c r="D5" s="395"/>
      <c r="E5" s="395" t="s">
        <v>327</v>
      </c>
      <c r="F5" s="395" t="s">
        <v>109</v>
      </c>
      <c r="G5" s="395" t="s">
        <v>301</v>
      </c>
      <c r="H5" s="395"/>
      <c r="I5" s="395"/>
      <c r="J5" s="402"/>
      <c r="K5" s="192" t="s">
        <v>838</v>
      </c>
      <c r="L5" s="193"/>
      <c r="M5" s="193"/>
      <c r="N5" s="193"/>
      <c r="O5" s="193"/>
      <c r="P5" s="193"/>
      <c r="Q5" s="193"/>
      <c r="R5" s="194"/>
      <c r="S5" s="488" t="s">
        <v>173</v>
      </c>
      <c r="T5" s="482"/>
      <c r="U5" s="482"/>
      <c r="V5" s="482"/>
      <c r="W5" s="482"/>
      <c r="X5" s="482" t="s">
        <v>795</v>
      </c>
      <c r="Y5" s="482"/>
      <c r="Z5" s="482"/>
      <c r="AA5" s="482"/>
      <c r="AB5" s="482"/>
      <c r="AC5" s="445" t="s">
        <v>611</v>
      </c>
      <c r="AD5" s="412" t="s">
        <v>582</v>
      </c>
      <c r="AE5" s="412" t="s">
        <v>8</v>
      </c>
      <c r="AF5" s="412" t="s">
        <v>555</v>
      </c>
      <c r="AG5" s="446" t="s">
        <v>292</v>
      </c>
      <c r="AH5" s="412" t="s">
        <v>52</v>
      </c>
      <c r="AI5" s="412" t="s">
        <v>471</v>
      </c>
      <c r="AJ5" s="412" t="s">
        <v>744</v>
      </c>
      <c r="AK5" s="446" t="s">
        <v>37</v>
      </c>
      <c r="AL5" s="491" t="s">
        <v>51</v>
      </c>
      <c r="AM5" s="496" t="s">
        <v>643</v>
      </c>
      <c r="AN5" s="497"/>
      <c r="AO5" s="497"/>
      <c r="AP5" s="497"/>
      <c r="AQ5" s="497"/>
      <c r="AR5" s="498"/>
      <c r="AS5" s="482" t="s">
        <v>91</v>
      </c>
      <c r="AT5" s="482"/>
      <c r="AU5" s="482"/>
      <c r="AV5" s="482"/>
      <c r="AW5" s="482"/>
      <c r="AX5" s="480"/>
      <c r="AY5" s="441" t="s">
        <v>527</v>
      </c>
      <c r="AZ5" s="428" t="s">
        <v>436</v>
      </c>
      <c r="BA5" s="442" t="s">
        <v>198</v>
      </c>
      <c r="BB5" s="442" t="s">
        <v>85</v>
      </c>
      <c r="BC5" s="427" t="s">
        <v>571</v>
      </c>
      <c r="BD5" s="442" t="s">
        <v>381</v>
      </c>
      <c r="BE5" s="428" t="s">
        <v>502</v>
      </c>
      <c r="BF5" s="442" t="s">
        <v>449</v>
      </c>
      <c r="BG5" s="442" t="s">
        <v>145</v>
      </c>
      <c r="BH5" s="442" t="s">
        <v>386</v>
      </c>
    </row>
    <row r="6" spans="1:60" ht="18" customHeight="1">
      <c r="A6" s="427"/>
      <c r="B6" s="442"/>
      <c r="C6" s="479"/>
      <c r="D6" s="395"/>
      <c r="E6" s="395"/>
      <c r="F6" s="395"/>
      <c r="G6" s="499" t="s">
        <v>237</v>
      </c>
      <c r="H6" s="395" t="s">
        <v>748</v>
      </c>
      <c r="I6" s="395" t="s">
        <v>21</v>
      </c>
      <c r="J6" s="424" t="s">
        <v>106</v>
      </c>
      <c r="K6" s="412" t="s">
        <v>369</v>
      </c>
      <c r="L6" s="446" t="s">
        <v>272</v>
      </c>
      <c r="M6" s="446" t="s">
        <v>743</v>
      </c>
      <c r="N6" s="446" t="s">
        <v>305</v>
      </c>
      <c r="O6" s="195" t="s">
        <v>241</v>
      </c>
      <c r="P6" s="196"/>
      <c r="Q6" s="196"/>
      <c r="R6" s="197"/>
      <c r="S6" s="428" t="s">
        <v>568</v>
      </c>
      <c r="T6" s="442" t="s">
        <v>507</v>
      </c>
      <c r="U6" s="405" t="s">
        <v>748</v>
      </c>
      <c r="V6" s="405" t="s">
        <v>21</v>
      </c>
      <c r="W6" s="405" t="s">
        <v>106</v>
      </c>
      <c r="X6" s="489" t="s">
        <v>334</v>
      </c>
      <c r="Y6" s="441" t="s">
        <v>304</v>
      </c>
      <c r="Z6" s="486" t="s">
        <v>748</v>
      </c>
      <c r="AA6" s="485" t="s">
        <v>21</v>
      </c>
      <c r="AB6" s="485" t="s">
        <v>106</v>
      </c>
      <c r="AC6" s="395"/>
      <c r="AD6" s="395"/>
      <c r="AE6" s="395"/>
      <c r="AF6" s="395"/>
      <c r="AG6" s="446"/>
      <c r="AH6" s="395"/>
      <c r="AI6" s="395"/>
      <c r="AJ6" s="395"/>
      <c r="AK6" s="402"/>
      <c r="AL6" s="427"/>
      <c r="AM6" s="442" t="s">
        <v>231</v>
      </c>
      <c r="AN6" s="490" t="s">
        <v>119</v>
      </c>
      <c r="AO6" s="441" t="s">
        <v>319</v>
      </c>
      <c r="AP6" s="441" t="s">
        <v>20</v>
      </c>
      <c r="AQ6" s="441" t="s">
        <v>337</v>
      </c>
      <c r="AR6" s="491" t="s">
        <v>770</v>
      </c>
      <c r="AS6" s="441" t="s">
        <v>59</v>
      </c>
      <c r="AT6" s="490" t="s">
        <v>119</v>
      </c>
      <c r="AU6" s="441" t="s">
        <v>319</v>
      </c>
      <c r="AV6" s="441" t="s">
        <v>20</v>
      </c>
      <c r="AW6" s="441" t="s">
        <v>337</v>
      </c>
      <c r="AX6" s="491" t="s">
        <v>770</v>
      </c>
      <c r="AY6" s="442"/>
      <c r="AZ6" s="428"/>
      <c r="BA6" s="442"/>
      <c r="BB6" s="442"/>
      <c r="BC6" s="427"/>
      <c r="BD6" s="442"/>
      <c r="BE6" s="428"/>
      <c r="BF6" s="442"/>
      <c r="BG6" s="442"/>
      <c r="BH6" s="442"/>
    </row>
    <row r="7" spans="1:60" ht="39" customHeight="1">
      <c r="A7" s="427"/>
      <c r="B7" s="442"/>
      <c r="C7" s="479"/>
      <c r="D7" s="395"/>
      <c r="E7" s="395"/>
      <c r="F7" s="395"/>
      <c r="G7" s="499"/>
      <c r="H7" s="395"/>
      <c r="I7" s="395"/>
      <c r="J7" s="424"/>
      <c r="K7" s="395"/>
      <c r="L7" s="395"/>
      <c r="M7" s="412"/>
      <c r="N7" s="412"/>
      <c r="O7" s="75" t="s">
        <v>481</v>
      </c>
      <c r="P7" s="187" t="s">
        <v>748</v>
      </c>
      <c r="Q7" s="187" t="s">
        <v>21</v>
      </c>
      <c r="R7" s="187" t="s">
        <v>106</v>
      </c>
      <c r="S7" s="442"/>
      <c r="T7" s="442"/>
      <c r="U7" s="405"/>
      <c r="V7" s="405"/>
      <c r="W7" s="405"/>
      <c r="X7" s="427"/>
      <c r="Y7" s="442"/>
      <c r="Z7" s="487"/>
      <c r="AA7" s="405"/>
      <c r="AB7" s="405"/>
      <c r="AC7" s="395"/>
      <c r="AD7" s="395"/>
      <c r="AE7" s="395"/>
      <c r="AF7" s="395"/>
      <c r="AG7" s="446"/>
      <c r="AH7" s="395"/>
      <c r="AI7" s="395"/>
      <c r="AJ7" s="395"/>
      <c r="AK7" s="402"/>
      <c r="AL7" s="427"/>
      <c r="AM7" s="442"/>
      <c r="AN7" s="428"/>
      <c r="AO7" s="442"/>
      <c r="AP7" s="442"/>
      <c r="AQ7" s="442"/>
      <c r="AR7" s="427"/>
      <c r="AS7" s="442"/>
      <c r="AT7" s="428"/>
      <c r="AU7" s="442"/>
      <c r="AV7" s="442"/>
      <c r="AW7" s="442"/>
      <c r="AX7" s="427"/>
      <c r="AY7" s="442"/>
      <c r="AZ7" s="428"/>
      <c r="BA7" s="442"/>
      <c r="BB7" s="442"/>
      <c r="BC7" s="427"/>
      <c r="BD7" s="442"/>
      <c r="BE7" s="428"/>
      <c r="BF7" s="442"/>
      <c r="BG7" s="442"/>
      <c r="BH7" s="442"/>
    </row>
    <row r="8" spans="1:60" ht="18" customHeight="1">
      <c r="A8" s="180" t="s">
        <v>524</v>
      </c>
      <c r="B8" s="180" t="s">
        <v>524</v>
      </c>
      <c r="C8" s="78" t="s">
        <v>524</v>
      </c>
      <c r="D8" s="78" t="s">
        <v>524</v>
      </c>
      <c r="E8" s="78">
        <v>1</v>
      </c>
      <c r="F8" s="19">
        <v>2</v>
      </c>
      <c r="G8" s="19">
        <v>3</v>
      </c>
      <c r="H8" s="43">
        <v>4</v>
      </c>
      <c r="I8" s="43">
        <v>5</v>
      </c>
      <c r="J8" s="43">
        <v>6</v>
      </c>
      <c r="K8" s="78">
        <v>7</v>
      </c>
      <c r="L8" s="19">
        <v>8</v>
      </c>
      <c r="M8" s="19"/>
      <c r="N8" s="19"/>
      <c r="O8" s="78">
        <v>9</v>
      </c>
      <c r="P8" s="188">
        <v>10</v>
      </c>
      <c r="Q8" s="189">
        <v>11</v>
      </c>
      <c r="R8" s="190">
        <v>12</v>
      </c>
      <c r="S8" s="180">
        <v>13</v>
      </c>
      <c r="T8" s="180">
        <v>14</v>
      </c>
      <c r="U8" s="43">
        <v>15</v>
      </c>
      <c r="V8" s="78">
        <v>16</v>
      </c>
      <c r="W8" s="43">
        <v>17</v>
      </c>
      <c r="X8" s="180">
        <v>18</v>
      </c>
      <c r="Y8" s="180">
        <v>19</v>
      </c>
      <c r="Z8" s="43">
        <v>20</v>
      </c>
      <c r="AA8" s="43">
        <v>21</v>
      </c>
      <c r="AB8" s="78">
        <v>22</v>
      </c>
      <c r="AC8" s="78">
        <v>23</v>
      </c>
      <c r="AD8" s="78">
        <v>24</v>
      </c>
      <c r="AE8" s="43">
        <v>25</v>
      </c>
      <c r="AF8" s="78">
        <v>26</v>
      </c>
      <c r="AG8" s="78">
        <v>27</v>
      </c>
      <c r="AH8" s="78">
        <v>28</v>
      </c>
      <c r="AI8" s="78">
        <v>29</v>
      </c>
      <c r="AJ8" s="78">
        <v>30</v>
      </c>
      <c r="AK8" s="78">
        <v>31</v>
      </c>
      <c r="AL8" s="180">
        <v>32</v>
      </c>
      <c r="AM8" s="180">
        <v>33</v>
      </c>
      <c r="AN8" s="43">
        <v>34</v>
      </c>
      <c r="AO8" s="43">
        <v>35</v>
      </c>
      <c r="AP8" s="43">
        <v>36</v>
      </c>
      <c r="AQ8" s="43">
        <v>37</v>
      </c>
      <c r="AR8" s="43">
        <v>38</v>
      </c>
      <c r="AS8" s="180">
        <v>39</v>
      </c>
      <c r="AT8" s="43">
        <v>40</v>
      </c>
      <c r="AU8" s="78">
        <v>41</v>
      </c>
      <c r="AV8" s="78">
        <v>42</v>
      </c>
      <c r="AW8" s="78">
        <v>43</v>
      </c>
      <c r="AX8" s="43">
        <v>44</v>
      </c>
      <c r="AY8" s="180">
        <v>45</v>
      </c>
      <c r="AZ8" s="180">
        <v>46</v>
      </c>
      <c r="BA8" s="180">
        <v>47</v>
      </c>
      <c r="BB8" s="19">
        <v>48</v>
      </c>
      <c r="BC8" s="19">
        <v>49</v>
      </c>
      <c r="BD8" s="78">
        <v>50</v>
      </c>
      <c r="BE8" s="78">
        <v>51</v>
      </c>
      <c r="BF8" s="78">
        <v>52</v>
      </c>
      <c r="BG8" s="78">
        <v>53</v>
      </c>
      <c r="BH8" s="180">
        <v>54</v>
      </c>
    </row>
    <row r="9" spans="1:60" s="247" customFormat="1" ht="18.75" customHeight="1">
      <c r="A9" s="373"/>
      <c r="B9" s="110"/>
      <c r="C9" s="375"/>
      <c r="D9" s="110" t="s">
        <v>171</v>
      </c>
      <c r="E9" s="371">
        <v>0</v>
      </c>
      <c r="F9" s="364">
        <v>0</v>
      </c>
      <c r="G9" s="366">
        <v>5</v>
      </c>
      <c r="H9" s="366">
        <v>5</v>
      </c>
      <c r="I9" s="364">
        <v>0</v>
      </c>
      <c r="J9" s="364">
        <v>0</v>
      </c>
      <c r="K9" s="368">
        <v>0</v>
      </c>
      <c r="L9" s="368">
        <v>0</v>
      </c>
      <c r="M9" s="368">
        <v>0</v>
      </c>
      <c r="N9" s="364">
        <v>0</v>
      </c>
      <c r="O9" s="371">
        <v>3</v>
      </c>
      <c r="P9" s="368">
        <v>3</v>
      </c>
      <c r="Q9" s="364">
        <v>0</v>
      </c>
      <c r="R9" s="366">
        <v>0</v>
      </c>
      <c r="S9" s="364">
        <v>0</v>
      </c>
      <c r="T9" s="364">
        <v>0</v>
      </c>
      <c r="U9" s="364">
        <v>0</v>
      </c>
      <c r="V9" s="364">
        <v>0</v>
      </c>
      <c r="W9" s="364">
        <v>0</v>
      </c>
      <c r="X9" s="364">
        <v>0</v>
      </c>
      <c r="Y9" s="364">
        <v>0</v>
      </c>
      <c r="Z9" s="364">
        <v>2</v>
      </c>
      <c r="AA9" s="364">
        <v>0</v>
      </c>
      <c r="AB9" s="364">
        <v>0</v>
      </c>
      <c r="AC9" s="364">
        <v>0</v>
      </c>
      <c r="AD9" s="364">
        <v>0</v>
      </c>
      <c r="AE9" s="364">
        <v>0</v>
      </c>
      <c r="AF9" s="364">
        <v>0</v>
      </c>
      <c r="AG9" s="364">
        <v>0</v>
      </c>
      <c r="AH9" s="364">
        <v>0</v>
      </c>
      <c r="AI9" s="364">
        <v>0</v>
      </c>
      <c r="AJ9" s="364">
        <v>0</v>
      </c>
      <c r="AK9" s="364">
        <v>0</v>
      </c>
      <c r="AL9" s="368">
        <v>0</v>
      </c>
      <c r="AM9" s="368">
        <v>0</v>
      </c>
      <c r="AN9" s="364">
        <v>0</v>
      </c>
      <c r="AO9" s="366">
        <v>0</v>
      </c>
      <c r="AP9" s="364">
        <v>0</v>
      </c>
      <c r="AQ9" s="364">
        <v>0</v>
      </c>
      <c r="AR9" s="368">
        <v>0</v>
      </c>
      <c r="AS9" s="368">
        <v>0</v>
      </c>
      <c r="AT9" s="364">
        <v>0</v>
      </c>
      <c r="AU9" s="366">
        <v>0</v>
      </c>
      <c r="AV9" s="366">
        <v>0</v>
      </c>
      <c r="AW9" s="364">
        <v>0</v>
      </c>
      <c r="AX9" s="368">
        <v>0</v>
      </c>
      <c r="AY9" s="364">
        <v>0</v>
      </c>
      <c r="AZ9" s="374">
        <v>0</v>
      </c>
      <c r="BA9" s="369">
        <v>0</v>
      </c>
      <c r="BB9" s="369">
        <v>0</v>
      </c>
      <c r="BC9" s="372">
        <v>0</v>
      </c>
      <c r="BD9" s="372">
        <v>4</v>
      </c>
      <c r="BE9" s="364">
        <v>3</v>
      </c>
      <c r="BF9" s="371">
        <v>1</v>
      </c>
      <c r="BG9" s="368">
        <v>0</v>
      </c>
      <c r="BH9" s="364">
        <v>0</v>
      </c>
    </row>
    <row r="10" spans="1:62" ht="18.75" customHeight="1">
      <c r="A10" s="373" t="s">
        <v>131</v>
      </c>
      <c r="B10" s="110"/>
      <c r="C10" s="375"/>
      <c r="D10" s="110" t="s">
        <v>107</v>
      </c>
      <c r="E10" s="371">
        <v>0</v>
      </c>
      <c r="F10" s="364">
        <v>0</v>
      </c>
      <c r="G10" s="366">
        <v>5</v>
      </c>
      <c r="H10" s="366">
        <v>5</v>
      </c>
      <c r="I10" s="364">
        <v>0</v>
      </c>
      <c r="J10" s="364">
        <v>0</v>
      </c>
      <c r="K10" s="368">
        <v>0</v>
      </c>
      <c r="L10" s="368">
        <v>0</v>
      </c>
      <c r="M10" s="368">
        <v>0</v>
      </c>
      <c r="N10" s="364">
        <v>0</v>
      </c>
      <c r="O10" s="371">
        <v>3</v>
      </c>
      <c r="P10" s="368">
        <v>3</v>
      </c>
      <c r="Q10" s="364">
        <v>0</v>
      </c>
      <c r="R10" s="366">
        <v>0</v>
      </c>
      <c r="S10" s="364">
        <v>0</v>
      </c>
      <c r="T10" s="364">
        <v>0</v>
      </c>
      <c r="U10" s="364">
        <v>0</v>
      </c>
      <c r="V10" s="364">
        <v>0</v>
      </c>
      <c r="W10" s="364">
        <v>0</v>
      </c>
      <c r="X10" s="364">
        <v>0</v>
      </c>
      <c r="Y10" s="364">
        <v>0</v>
      </c>
      <c r="Z10" s="364">
        <v>2</v>
      </c>
      <c r="AA10" s="364">
        <v>0</v>
      </c>
      <c r="AB10" s="364">
        <v>0</v>
      </c>
      <c r="AC10" s="364">
        <v>0</v>
      </c>
      <c r="AD10" s="364">
        <v>0</v>
      </c>
      <c r="AE10" s="364">
        <v>0</v>
      </c>
      <c r="AF10" s="364">
        <v>0</v>
      </c>
      <c r="AG10" s="364">
        <v>0</v>
      </c>
      <c r="AH10" s="364">
        <v>0</v>
      </c>
      <c r="AI10" s="364">
        <v>0</v>
      </c>
      <c r="AJ10" s="364">
        <v>0</v>
      </c>
      <c r="AK10" s="364">
        <v>0</v>
      </c>
      <c r="AL10" s="368">
        <v>0</v>
      </c>
      <c r="AM10" s="368">
        <v>0</v>
      </c>
      <c r="AN10" s="364">
        <v>0</v>
      </c>
      <c r="AO10" s="366">
        <v>0</v>
      </c>
      <c r="AP10" s="364">
        <v>0</v>
      </c>
      <c r="AQ10" s="364">
        <v>0</v>
      </c>
      <c r="AR10" s="368">
        <v>0</v>
      </c>
      <c r="AS10" s="368">
        <v>0</v>
      </c>
      <c r="AT10" s="364">
        <v>0</v>
      </c>
      <c r="AU10" s="366">
        <v>0</v>
      </c>
      <c r="AV10" s="366">
        <v>0</v>
      </c>
      <c r="AW10" s="364">
        <v>0</v>
      </c>
      <c r="AX10" s="368">
        <v>0</v>
      </c>
      <c r="AY10" s="364">
        <v>0</v>
      </c>
      <c r="AZ10" s="374">
        <v>0</v>
      </c>
      <c r="BA10" s="369">
        <v>0</v>
      </c>
      <c r="BB10" s="369">
        <v>0</v>
      </c>
      <c r="BC10" s="372">
        <v>0</v>
      </c>
      <c r="BD10" s="372">
        <v>4</v>
      </c>
      <c r="BE10" s="364">
        <v>3</v>
      </c>
      <c r="BF10" s="371">
        <v>1</v>
      </c>
      <c r="BG10" s="368">
        <v>0</v>
      </c>
      <c r="BH10" s="364">
        <v>0</v>
      </c>
      <c r="BI10" s="27"/>
      <c r="BJ10" s="27"/>
    </row>
    <row r="11" spans="1:62" ht="18.75" customHeight="1">
      <c r="A11" s="373" t="s">
        <v>411</v>
      </c>
      <c r="B11" s="110"/>
      <c r="C11" s="375"/>
      <c r="D11" s="110" t="s">
        <v>638</v>
      </c>
      <c r="E11" s="371">
        <v>0</v>
      </c>
      <c r="F11" s="364">
        <v>0</v>
      </c>
      <c r="G11" s="366">
        <v>5</v>
      </c>
      <c r="H11" s="366">
        <v>5</v>
      </c>
      <c r="I11" s="364">
        <v>0</v>
      </c>
      <c r="J11" s="364">
        <v>0</v>
      </c>
      <c r="K11" s="368">
        <v>0</v>
      </c>
      <c r="L11" s="368">
        <v>0</v>
      </c>
      <c r="M11" s="368">
        <v>0</v>
      </c>
      <c r="N11" s="364">
        <v>0</v>
      </c>
      <c r="O11" s="371">
        <v>3</v>
      </c>
      <c r="P11" s="368">
        <v>3</v>
      </c>
      <c r="Q11" s="364">
        <v>0</v>
      </c>
      <c r="R11" s="366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2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8">
        <v>0</v>
      </c>
      <c r="AM11" s="368">
        <v>0</v>
      </c>
      <c r="AN11" s="364">
        <v>0</v>
      </c>
      <c r="AO11" s="366">
        <v>0</v>
      </c>
      <c r="AP11" s="364">
        <v>0</v>
      </c>
      <c r="AQ11" s="364">
        <v>0</v>
      </c>
      <c r="AR11" s="368">
        <v>0</v>
      </c>
      <c r="AS11" s="368">
        <v>0</v>
      </c>
      <c r="AT11" s="364">
        <v>0</v>
      </c>
      <c r="AU11" s="366">
        <v>0</v>
      </c>
      <c r="AV11" s="366">
        <v>0</v>
      </c>
      <c r="AW11" s="364">
        <v>0</v>
      </c>
      <c r="AX11" s="368">
        <v>0</v>
      </c>
      <c r="AY11" s="364">
        <v>0</v>
      </c>
      <c r="AZ11" s="374">
        <v>0</v>
      </c>
      <c r="BA11" s="369">
        <v>0</v>
      </c>
      <c r="BB11" s="369">
        <v>0</v>
      </c>
      <c r="BC11" s="372">
        <v>0</v>
      </c>
      <c r="BD11" s="372">
        <v>4</v>
      </c>
      <c r="BE11" s="364">
        <v>3</v>
      </c>
      <c r="BF11" s="371">
        <v>1</v>
      </c>
      <c r="BG11" s="368">
        <v>0</v>
      </c>
      <c r="BH11" s="364">
        <v>0</v>
      </c>
      <c r="BI11" s="27"/>
      <c r="BJ11" s="27"/>
    </row>
    <row r="12" spans="1:62" ht="18.75" customHeight="1">
      <c r="A12" s="373" t="s">
        <v>218</v>
      </c>
      <c r="B12" s="110" t="s">
        <v>323</v>
      </c>
      <c r="C12" s="375" t="s">
        <v>306</v>
      </c>
      <c r="D12" s="110" t="s">
        <v>530</v>
      </c>
      <c r="E12" s="371">
        <v>0</v>
      </c>
      <c r="F12" s="364">
        <v>0</v>
      </c>
      <c r="G12" s="366">
        <v>5</v>
      </c>
      <c r="H12" s="366">
        <v>5</v>
      </c>
      <c r="I12" s="364">
        <v>0</v>
      </c>
      <c r="J12" s="364">
        <v>0</v>
      </c>
      <c r="K12" s="368">
        <v>0</v>
      </c>
      <c r="L12" s="368">
        <v>0</v>
      </c>
      <c r="M12" s="368">
        <v>0</v>
      </c>
      <c r="N12" s="364">
        <v>0</v>
      </c>
      <c r="O12" s="371">
        <v>3</v>
      </c>
      <c r="P12" s="368">
        <v>3</v>
      </c>
      <c r="Q12" s="364">
        <v>0</v>
      </c>
      <c r="R12" s="366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2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8">
        <v>0</v>
      </c>
      <c r="AM12" s="368">
        <v>0</v>
      </c>
      <c r="AN12" s="364">
        <v>0</v>
      </c>
      <c r="AO12" s="366">
        <v>0</v>
      </c>
      <c r="AP12" s="364">
        <v>0</v>
      </c>
      <c r="AQ12" s="364">
        <v>0</v>
      </c>
      <c r="AR12" s="368">
        <v>0</v>
      </c>
      <c r="AS12" s="368">
        <v>0</v>
      </c>
      <c r="AT12" s="364">
        <v>0</v>
      </c>
      <c r="AU12" s="366">
        <v>0</v>
      </c>
      <c r="AV12" s="366">
        <v>0</v>
      </c>
      <c r="AW12" s="364">
        <v>0</v>
      </c>
      <c r="AX12" s="368">
        <v>0</v>
      </c>
      <c r="AY12" s="364">
        <v>0</v>
      </c>
      <c r="AZ12" s="374">
        <v>0</v>
      </c>
      <c r="BA12" s="369">
        <v>0</v>
      </c>
      <c r="BB12" s="369">
        <v>0</v>
      </c>
      <c r="BC12" s="372">
        <v>0</v>
      </c>
      <c r="BD12" s="372">
        <v>4</v>
      </c>
      <c r="BE12" s="364">
        <v>3</v>
      </c>
      <c r="BF12" s="371">
        <v>1</v>
      </c>
      <c r="BG12" s="368">
        <v>0</v>
      </c>
      <c r="BH12" s="364">
        <v>0</v>
      </c>
      <c r="BI12" s="27"/>
      <c r="BJ12" s="27"/>
    </row>
    <row r="13" spans="1:61" ht="18" customHeight="1">
      <c r="A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Z13" s="27"/>
      <c r="BA13" s="27"/>
      <c r="BB13" s="27"/>
      <c r="BC13" s="27"/>
      <c r="BF13" s="27"/>
      <c r="BG13" s="27"/>
      <c r="BH13" s="27"/>
      <c r="BI13" s="27"/>
    </row>
    <row r="14" spans="1:62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P14" s="27"/>
      <c r="AQ14" s="27"/>
      <c r="AR14" s="27"/>
      <c r="AT14" s="27"/>
      <c r="AU14" s="27"/>
      <c r="AV14" s="27"/>
      <c r="AW14" s="27"/>
      <c r="AX14" s="27"/>
      <c r="AZ14" s="27"/>
      <c r="BA14" s="27"/>
      <c r="BB14" s="27"/>
      <c r="BC14" s="27"/>
      <c r="BH14" s="27"/>
      <c r="BI14" s="27"/>
      <c r="BJ14" s="27"/>
    </row>
    <row r="15" spans="2:56" ht="18" customHeight="1">
      <c r="B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O15" s="27"/>
      <c r="AP15" s="27"/>
      <c r="AQ15" s="27"/>
      <c r="AR15" s="27"/>
      <c r="AT15" s="27"/>
      <c r="AU15" s="27"/>
      <c r="AV15" s="27"/>
      <c r="AW15" s="27"/>
      <c r="AX15" s="27"/>
      <c r="AZ15" s="27"/>
      <c r="BA15" s="27"/>
      <c r="BB15" s="27"/>
      <c r="BD15" s="27"/>
    </row>
    <row r="16" spans="3:57" ht="18" customHeight="1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P16" s="27"/>
      <c r="AQ16" s="27"/>
      <c r="AR16" s="27"/>
      <c r="AT16" s="27"/>
      <c r="AU16" s="27"/>
      <c r="AV16" s="27"/>
      <c r="AW16" s="27"/>
      <c r="AX16" s="27"/>
      <c r="AZ16" s="27"/>
      <c r="BA16" s="27"/>
      <c r="BB16" s="27"/>
      <c r="BC16" s="27"/>
      <c r="BE16" s="27"/>
    </row>
    <row r="17" spans="3:57" ht="18" customHeight="1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S17" s="27"/>
      <c r="T17" s="27"/>
      <c r="U17" s="27"/>
      <c r="V17" s="27"/>
      <c r="W17" s="27"/>
      <c r="X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P17" s="27"/>
      <c r="AQ17" s="27"/>
      <c r="AR17" s="27"/>
      <c r="AT17" s="27"/>
      <c r="AU17" s="27"/>
      <c r="AV17" s="27"/>
      <c r="AW17" s="27"/>
      <c r="AX17" s="27"/>
      <c r="AZ17" s="27"/>
      <c r="BA17" s="27"/>
      <c r="BE17" s="27"/>
    </row>
    <row r="18" spans="4:58" ht="18" customHeight="1">
      <c r="D18" s="27"/>
      <c r="E18" s="27"/>
      <c r="F18" s="27"/>
      <c r="G18" s="27"/>
      <c r="H18" s="27"/>
      <c r="I18" s="27"/>
      <c r="J18" s="27"/>
      <c r="P18" s="27"/>
      <c r="Q18" s="27"/>
      <c r="R18" s="27"/>
      <c r="S18" s="27"/>
      <c r="T18" s="27"/>
      <c r="U18" s="27"/>
      <c r="V18" s="27"/>
      <c r="W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O18" s="27"/>
      <c r="AP18" s="27"/>
      <c r="AQ18" s="27"/>
      <c r="AR18" s="27"/>
      <c r="AU18" s="27"/>
      <c r="AV18" s="27"/>
      <c r="AW18" s="27"/>
      <c r="AX18" s="27"/>
      <c r="AZ18" s="27"/>
      <c r="BA18" s="27"/>
      <c r="BE18" s="27"/>
      <c r="BF18" s="27"/>
    </row>
    <row r="19" spans="4:58" ht="18" customHeight="1">
      <c r="D19" s="27"/>
      <c r="E19" s="27"/>
      <c r="G19" s="27"/>
      <c r="H19" s="27"/>
      <c r="J19" s="27"/>
      <c r="S19" s="27"/>
      <c r="T19" s="27"/>
      <c r="U19" s="27"/>
      <c r="V19" s="27"/>
      <c r="W19" s="27"/>
      <c r="AB19" s="27"/>
      <c r="AC19" s="27"/>
      <c r="AD19" s="27"/>
      <c r="AE19" s="27"/>
      <c r="AP19" s="27"/>
      <c r="AQ19" s="27"/>
      <c r="AR19" s="27"/>
      <c r="AX19" s="27"/>
      <c r="AZ19" s="27"/>
      <c r="BA19" s="27"/>
      <c r="BE19" s="27"/>
      <c r="BF19" s="27"/>
    </row>
    <row r="20" spans="4:57" ht="18" customHeight="1">
      <c r="D20" s="27"/>
      <c r="J20" s="27"/>
      <c r="S20" s="27"/>
      <c r="U20" s="27"/>
      <c r="V20" s="27"/>
      <c r="AD20" s="27"/>
      <c r="AO20" s="27"/>
      <c r="AP20" s="27"/>
      <c r="AQ20" s="27"/>
      <c r="AR20" s="27"/>
      <c r="AX20" s="27"/>
      <c r="AZ20" s="27"/>
      <c r="BE20" s="27"/>
    </row>
    <row r="21" spans="4:57" ht="18" customHeight="1">
      <c r="D21" s="27"/>
      <c r="E21" s="27"/>
      <c r="U21" s="27"/>
      <c r="V21" s="27"/>
      <c r="AC21" s="27"/>
      <c r="AD21" s="27"/>
      <c r="AQ21" s="27"/>
      <c r="AX21" s="27"/>
      <c r="AZ21" s="27"/>
      <c r="BC21" s="27"/>
      <c r="BE21" s="27"/>
    </row>
    <row r="22" spans="22:29" ht="18" customHeight="1">
      <c r="V22" s="27"/>
      <c r="AC22" s="27"/>
    </row>
    <row r="23" spans="21:22" ht="9.75" customHeight="1">
      <c r="U23" s="27"/>
      <c r="V23" s="27"/>
    </row>
  </sheetData>
  <sheetProtection/>
  <mergeCells count="66">
    <mergeCell ref="BG5:BG7"/>
    <mergeCell ref="BH5:BH7"/>
    <mergeCell ref="BD4:BH4"/>
    <mergeCell ref="BD5:BD7"/>
    <mergeCell ref="AY5:AY7"/>
    <mergeCell ref="AM4:AY4"/>
    <mergeCell ref="A4:A7"/>
    <mergeCell ref="B4:B7"/>
    <mergeCell ref="N6:N7"/>
    <mergeCell ref="M6:M7"/>
    <mergeCell ref="BE5:BE7"/>
    <mergeCell ref="BF5:BF7"/>
    <mergeCell ref="AC4:AG4"/>
    <mergeCell ref="AH4:AL4"/>
    <mergeCell ref="AM5:AR5"/>
    <mergeCell ref="AM6:AM7"/>
    <mergeCell ref="AS6:AS7"/>
    <mergeCell ref="G6:G7"/>
    <mergeCell ref="G5:J5"/>
    <mergeCell ref="L6:L7"/>
    <mergeCell ref="AS5:AX5"/>
    <mergeCell ref="AK5:AK7"/>
    <mergeCell ref="AJ5:AJ7"/>
    <mergeCell ref="AI5:AI7"/>
    <mergeCell ref="AH5:AH7"/>
    <mergeCell ref="AG5:AG7"/>
    <mergeCell ref="AL5:AL7"/>
    <mergeCell ref="AU6:AU7"/>
    <mergeCell ref="AV6:AV7"/>
    <mergeCell ref="AW6:AW7"/>
    <mergeCell ref="AX6:AX7"/>
    <mergeCell ref="AZ4:BC4"/>
    <mergeCell ref="AZ5:AZ7"/>
    <mergeCell ref="BA5:BA7"/>
    <mergeCell ref="BB5:BB7"/>
    <mergeCell ref="BC5:BC7"/>
    <mergeCell ref="AN6:AN7"/>
    <mergeCell ref="AO6:AO7"/>
    <mergeCell ref="AP6:AP7"/>
    <mergeCell ref="AQ6:AQ7"/>
    <mergeCell ref="AR6:AR7"/>
    <mergeCell ref="AT6:AT7"/>
    <mergeCell ref="AC5:AC7"/>
    <mergeCell ref="S5:W5"/>
    <mergeCell ref="S6:S7"/>
    <mergeCell ref="T6:T7"/>
    <mergeCell ref="X6:X7"/>
    <mergeCell ref="Y6:Y7"/>
    <mergeCell ref="X5:AB5"/>
    <mergeCell ref="C4:C7"/>
    <mergeCell ref="D4:D7"/>
    <mergeCell ref="H6:H7"/>
    <mergeCell ref="I6:I7"/>
    <mergeCell ref="J6:J7"/>
    <mergeCell ref="E5:E7"/>
    <mergeCell ref="F5:F7"/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</cols>
  <sheetData>
    <row r="1" spans="2:9" ht="12.75" customHeight="1">
      <c r="B1" s="27"/>
      <c r="I1" s="13" t="s">
        <v>279</v>
      </c>
    </row>
    <row r="2" spans="1:9" ht="34.5" customHeight="1">
      <c r="A2" s="51" t="s">
        <v>406</v>
      </c>
      <c r="B2" s="51"/>
      <c r="C2" s="51"/>
      <c r="D2" s="51"/>
      <c r="E2" s="51"/>
      <c r="F2" s="51"/>
      <c r="G2" s="51"/>
      <c r="H2" s="51"/>
      <c r="I2" s="51"/>
    </row>
    <row r="3" spans="1:9" ht="12.75" customHeight="1">
      <c r="A3" s="27" t="s">
        <v>470</v>
      </c>
      <c r="B3" s="27"/>
      <c r="C3" s="27"/>
      <c r="I3" s="13" t="s">
        <v>649</v>
      </c>
    </row>
    <row r="4" spans="1:9" ht="23.25" customHeight="1">
      <c r="A4" s="97" t="s">
        <v>332</v>
      </c>
      <c r="B4" s="92" t="s">
        <v>627</v>
      </c>
      <c r="C4" s="198" t="s">
        <v>171</v>
      </c>
      <c r="D4" s="198" t="s">
        <v>193</v>
      </c>
      <c r="E4" s="198" t="s">
        <v>123</v>
      </c>
      <c r="F4" s="198" t="s">
        <v>98</v>
      </c>
      <c r="G4" s="198" t="s">
        <v>666</v>
      </c>
      <c r="H4" s="198" t="s">
        <v>210</v>
      </c>
      <c r="I4" s="97" t="s">
        <v>253</v>
      </c>
    </row>
    <row r="5" spans="1:9" ht="18" customHeight="1">
      <c r="A5" s="78" t="s">
        <v>524</v>
      </c>
      <c r="B5" s="78" t="s">
        <v>524</v>
      </c>
      <c r="C5" s="78">
        <v>1</v>
      </c>
      <c r="D5" s="43">
        <v>5</v>
      </c>
      <c r="E5" s="43">
        <v>6</v>
      </c>
      <c r="F5" s="43">
        <v>7</v>
      </c>
      <c r="G5" s="43">
        <v>8</v>
      </c>
      <c r="H5" s="43">
        <v>9</v>
      </c>
      <c r="I5" s="43">
        <v>10</v>
      </c>
    </row>
    <row r="6" spans="1:11" s="239" customFormat="1" ht="19.5" customHeight="1">
      <c r="A6" s="315"/>
      <c r="B6" s="315"/>
      <c r="C6" s="376"/>
      <c r="D6" s="376"/>
      <c r="E6" s="376"/>
      <c r="F6" s="376"/>
      <c r="G6" s="376"/>
      <c r="H6" s="376"/>
      <c r="I6" s="365"/>
      <c r="J6" s="207"/>
      <c r="K6" s="207"/>
    </row>
    <row r="7" spans="1:9" ht="19.5" customHeight="1">
      <c r="A7" s="199"/>
      <c r="B7" s="199"/>
      <c r="C7" s="200"/>
      <c r="D7" s="201"/>
      <c r="E7" s="202"/>
      <c r="F7" s="202"/>
      <c r="G7" s="202"/>
      <c r="H7" s="200"/>
      <c r="I7" s="203"/>
    </row>
    <row r="8" spans="1:9" ht="12.7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2:9" ht="12.75" customHeight="1">
      <c r="B10" s="27"/>
      <c r="C10" s="27"/>
      <c r="D10" s="27"/>
      <c r="E10" s="27"/>
      <c r="F10" s="27"/>
      <c r="G10" s="27"/>
      <c r="H10" s="27"/>
      <c r="I10" s="27"/>
    </row>
    <row r="11" spans="2:9" ht="12.75" customHeight="1">
      <c r="B11" s="27"/>
      <c r="C11" s="27"/>
      <c r="D11" s="27"/>
      <c r="E11" s="27"/>
      <c r="F11" s="27"/>
      <c r="G11" s="27"/>
      <c r="H11" s="27"/>
      <c r="I11" s="27"/>
    </row>
    <row r="12" spans="2:9" ht="12.75" customHeight="1">
      <c r="B12" s="27"/>
      <c r="C12" s="27"/>
      <c r="D12" s="27"/>
      <c r="E12" s="27"/>
      <c r="F12" s="27"/>
      <c r="G12" s="27"/>
      <c r="H12" s="27"/>
      <c r="I12" s="27"/>
    </row>
    <row r="13" spans="2:9" ht="12.75" customHeight="1">
      <c r="B13" s="27"/>
      <c r="C13" s="27"/>
      <c r="D13" s="27"/>
      <c r="E13" s="27"/>
      <c r="F13" s="27"/>
      <c r="G13" s="27"/>
      <c r="H13" s="27"/>
      <c r="I13" s="27"/>
    </row>
    <row r="14" spans="2:9" ht="12.75" customHeight="1">
      <c r="B14" s="27"/>
      <c r="C14" s="27"/>
      <c r="D14" s="27"/>
      <c r="E14" s="27"/>
      <c r="F14" s="27"/>
      <c r="G14" s="27"/>
      <c r="H14" s="27"/>
      <c r="I14" s="27"/>
    </row>
    <row r="15" spans="2:9" ht="12.75" customHeight="1">
      <c r="B15" s="27"/>
      <c r="C15" s="27"/>
      <c r="D15" s="27"/>
      <c r="E15" s="27"/>
      <c r="F15" s="27"/>
      <c r="G15" s="27"/>
      <c r="H15" s="27"/>
      <c r="I15" s="27"/>
    </row>
    <row r="16" spans="2:9" ht="12.75" customHeight="1">
      <c r="B16" s="27"/>
      <c r="C16" s="27"/>
      <c r="D16" s="27"/>
      <c r="E16" s="27"/>
      <c r="F16" s="27"/>
      <c r="I16" s="27"/>
    </row>
    <row r="17" spans="3:9" ht="12.75" customHeight="1">
      <c r="C17" s="27"/>
      <c r="D17" s="27"/>
      <c r="E17" s="27"/>
      <c r="F17" s="27"/>
      <c r="I17" s="27"/>
    </row>
    <row r="18" spans="3:9" ht="12.75" customHeight="1">
      <c r="C18" s="27"/>
      <c r="D18" s="27"/>
      <c r="E18" s="27"/>
      <c r="F18" s="27"/>
      <c r="G18" s="27"/>
      <c r="H18" s="27"/>
      <c r="I18" s="27"/>
    </row>
    <row r="19" spans="3:8" ht="12.75" customHeight="1">
      <c r="C19" s="27"/>
      <c r="D19" s="27"/>
      <c r="E19" s="27"/>
      <c r="F19" s="27"/>
      <c r="G19" s="27"/>
      <c r="H19" s="27"/>
    </row>
    <row r="20" spans="2:6" ht="12.75" customHeight="1">
      <c r="B20" s="27"/>
      <c r="C20" s="27"/>
      <c r="D20" s="27"/>
      <c r="E20" s="27"/>
      <c r="F20" s="27"/>
    </row>
    <row r="21" spans="3:8" ht="12.75" customHeight="1">
      <c r="C21" s="27"/>
      <c r="D21" s="27"/>
      <c r="E21" s="27"/>
      <c r="F21" s="27"/>
      <c r="G21" s="27"/>
      <c r="H21" s="27"/>
    </row>
    <row r="22" spans="4:8" ht="12.75" customHeight="1">
      <c r="D22" s="27"/>
      <c r="F22" s="27"/>
      <c r="G22" s="27"/>
      <c r="H22" s="2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27"/>
    </row>
  </sheetData>
  <sheetProtection/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100"/>
      <c r="B1" s="100"/>
      <c r="C1" s="47"/>
      <c r="D1" s="47"/>
      <c r="E1" s="38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12"/>
      <c r="Q1" s="12"/>
      <c r="R1" s="12"/>
      <c r="S1" s="12"/>
      <c r="T1" s="12"/>
      <c r="U1" s="12"/>
      <c r="V1" s="12"/>
      <c r="W1" s="12"/>
      <c r="X1" s="12"/>
      <c r="Y1" s="11"/>
      <c r="Z1" s="11"/>
      <c r="AC1" t="s">
        <v>26</v>
      </c>
    </row>
    <row r="2" spans="1:28" ht="25.5" customHeight="1">
      <c r="A2" s="104" t="s">
        <v>595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3"/>
      <c r="AB2" s="103"/>
    </row>
    <row r="3" spans="1:28" ht="25.5" customHeight="1">
      <c r="A3" s="53" t="s">
        <v>470</v>
      </c>
      <c r="B3" s="53"/>
      <c r="C3" s="53"/>
      <c r="D3" s="82"/>
      <c r="E3" s="27"/>
      <c r="F3" s="38"/>
      <c r="G3" s="101"/>
      <c r="H3" s="38"/>
      <c r="I3" s="38"/>
      <c r="J3" s="38"/>
      <c r="K3" s="38"/>
      <c r="L3" s="38"/>
      <c r="M3" s="38"/>
      <c r="N3" s="38"/>
      <c r="O3" s="10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</row>
    <row r="4" spans="1:29" ht="25.5" customHeight="1">
      <c r="A4" s="432" t="s">
        <v>840</v>
      </c>
      <c r="B4" s="395"/>
      <c r="C4" s="395"/>
      <c r="D4" s="395" t="s">
        <v>332</v>
      </c>
      <c r="E4" s="395" t="s">
        <v>627</v>
      </c>
      <c r="F4" s="395" t="s">
        <v>531</v>
      </c>
      <c r="G4" s="433" t="s">
        <v>822</v>
      </c>
      <c r="H4" s="395" t="s">
        <v>652</v>
      </c>
      <c r="I4" s="402" t="s">
        <v>742</v>
      </c>
      <c r="J4" s="402" t="s">
        <v>794</v>
      </c>
      <c r="K4" s="402" t="s">
        <v>694</v>
      </c>
      <c r="L4" s="402" t="s">
        <v>156</v>
      </c>
      <c r="M4" s="395" t="s">
        <v>215</v>
      </c>
      <c r="N4" s="395" t="s">
        <v>385</v>
      </c>
      <c r="O4" s="402" t="s">
        <v>88</v>
      </c>
      <c r="P4" s="86" t="s">
        <v>737</v>
      </c>
      <c r="Q4" s="87"/>
      <c r="R4" s="87"/>
      <c r="S4" s="87"/>
      <c r="T4" s="87"/>
      <c r="U4" s="88"/>
      <c r="V4" s="88"/>
      <c r="W4" s="88"/>
      <c r="X4" s="88"/>
      <c r="Y4" s="87"/>
      <c r="Z4" s="87"/>
      <c r="AA4" s="145"/>
      <c r="AB4" s="145"/>
      <c r="AC4" s="502" t="s">
        <v>734</v>
      </c>
    </row>
    <row r="5" spans="1:29" ht="25.5" customHeight="1">
      <c r="A5" s="431" t="s">
        <v>311</v>
      </c>
      <c r="B5" s="430" t="s">
        <v>573</v>
      </c>
      <c r="C5" s="430" t="s">
        <v>559</v>
      </c>
      <c r="D5" s="395"/>
      <c r="E5" s="395"/>
      <c r="F5" s="395"/>
      <c r="G5" s="433"/>
      <c r="H5" s="395"/>
      <c r="I5" s="395"/>
      <c r="J5" s="395"/>
      <c r="K5" s="395"/>
      <c r="L5" s="395"/>
      <c r="M5" s="395"/>
      <c r="N5" s="395"/>
      <c r="O5" s="395"/>
      <c r="P5" s="412" t="s">
        <v>171</v>
      </c>
      <c r="Q5" s="412" t="s">
        <v>376</v>
      </c>
      <c r="R5" s="434" t="s">
        <v>62</v>
      </c>
      <c r="S5" s="435" t="s">
        <v>122</v>
      </c>
      <c r="T5" s="438" t="s">
        <v>511</v>
      </c>
      <c r="U5" s="407" t="s">
        <v>835</v>
      </c>
      <c r="V5" s="407"/>
      <c r="W5" s="243" t="s">
        <v>71</v>
      </c>
      <c r="X5" s="242"/>
      <c r="Y5" s="439" t="s">
        <v>668</v>
      </c>
      <c r="Z5" s="434" t="s">
        <v>497</v>
      </c>
      <c r="AA5" s="441" t="s">
        <v>815</v>
      </c>
      <c r="AB5" s="441" t="s">
        <v>506</v>
      </c>
      <c r="AC5" s="499"/>
    </row>
    <row r="6" spans="1:29" ht="27" customHeight="1">
      <c r="A6" s="431"/>
      <c r="B6" s="430"/>
      <c r="C6" s="430"/>
      <c r="D6" s="395"/>
      <c r="E6" s="395"/>
      <c r="F6" s="395"/>
      <c r="G6" s="433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4"/>
      <c r="S6" s="398"/>
      <c r="T6" s="394"/>
      <c r="U6" s="240" t="s">
        <v>380</v>
      </c>
      <c r="V6" s="240" t="s">
        <v>124</v>
      </c>
      <c r="W6" s="241" t="s">
        <v>459</v>
      </c>
      <c r="X6" s="241" t="s">
        <v>138</v>
      </c>
      <c r="Y6" s="394"/>
      <c r="Z6" s="394"/>
      <c r="AA6" s="442"/>
      <c r="AB6" s="442"/>
      <c r="AC6" s="499"/>
    </row>
    <row r="7" spans="1:29" ht="20.25" customHeight="1">
      <c r="A7" s="112" t="s">
        <v>524</v>
      </c>
      <c r="B7" s="112" t="s">
        <v>524</v>
      </c>
      <c r="C7" s="112" t="s">
        <v>524</v>
      </c>
      <c r="D7" s="112" t="s">
        <v>524</v>
      </c>
      <c r="E7" s="112" t="s">
        <v>524</v>
      </c>
      <c r="F7" s="112" t="s">
        <v>524</v>
      </c>
      <c r="G7" s="113" t="s">
        <v>524</v>
      </c>
      <c r="H7" s="114" t="s">
        <v>524</v>
      </c>
      <c r="I7" s="112">
        <v>2</v>
      </c>
      <c r="J7" s="112">
        <v>3</v>
      </c>
      <c r="K7" s="112">
        <v>4</v>
      </c>
      <c r="L7" s="112">
        <v>5</v>
      </c>
      <c r="M7" s="112">
        <v>6</v>
      </c>
      <c r="N7" s="112">
        <v>7</v>
      </c>
      <c r="O7" s="112">
        <v>8</v>
      </c>
      <c r="P7" s="63">
        <v>9</v>
      </c>
      <c r="Q7" s="63">
        <v>10</v>
      </c>
      <c r="R7" s="63">
        <v>11</v>
      </c>
      <c r="S7" s="63">
        <v>13</v>
      </c>
      <c r="T7" s="63">
        <v>14</v>
      </c>
      <c r="U7" s="63">
        <v>15</v>
      </c>
      <c r="V7" s="63">
        <v>16</v>
      </c>
      <c r="W7" s="63">
        <v>17</v>
      </c>
      <c r="X7" s="63">
        <v>18</v>
      </c>
      <c r="Y7" s="63">
        <v>19</v>
      </c>
      <c r="Z7" s="128">
        <v>20</v>
      </c>
      <c r="AA7" s="128">
        <v>21</v>
      </c>
      <c r="AB7" s="128">
        <v>22</v>
      </c>
      <c r="AC7" s="43">
        <v>24</v>
      </c>
    </row>
    <row r="8" spans="1:29" ht="20.25" customHeight="1">
      <c r="A8" s="378"/>
      <c r="B8" s="378"/>
      <c r="C8" s="378"/>
      <c r="D8" s="250"/>
      <c r="E8" s="378"/>
      <c r="F8" s="250"/>
      <c r="G8" s="249"/>
      <c r="H8" s="250"/>
      <c r="I8" s="250"/>
      <c r="J8" s="250"/>
      <c r="K8" s="250"/>
      <c r="L8" s="377"/>
      <c r="M8" s="250"/>
      <c r="N8" s="377"/>
      <c r="O8" s="377"/>
      <c r="P8" s="325"/>
      <c r="Q8" s="325"/>
      <c r="R8" s="325"/>
      <c r="S8" s="325"/>
      <c r="T8" s="325"/>
      <c r="U8" s="325"/>
      <c r="V8" s="325"/>
      <c r="W8" s="325"/>
      <c r="X8" s="325"/>
      <c r="Y8" s="310"/>
      <c r="Z8" s="310"/>
      <c r="AA8" s="325"/>
      <c r="AB8" s="325"/>
      <c r="AC8" s="144" t="s">
        <v>230</v>
      </c>
    </row>
    <row r="9" spans="1:29" ht="21" customHeight="1">
      <c r="A9" s="99"/>
      <c r="B9" s="44"/>
      <c r="C9" s="44"/>
      <c r="D9" s="44"/>
      <c r="E9" s="44"/>
      <c r="F9" s="44"/>
      <c r="G9" s="118"/>
      <c r="H9" s="31"/>
      <c r="I9" s="44"/>
      <c r="J9" s="44"/>
      <c r="K9" s="44"/>
      <c r="L9" s="44"/>
      <c r="M9" s="44"/>
      <c r="N9" s="44"/>
      <c r="O9" s="44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44"/>
      <c r="AB9" s="44"/>
      <c r="AC9" s="44"/>
    </row>
    <row r="10" spans="1:29" ht="9.75" customHeight="1">
      <c r="A10" s="27"/>
      <c r="B10" s="27"/>
      <c r="C10" s="27"/>
      <c r="D10" s="27"/>
      <c r="E10" s="27"/>
      <c r="F10" s="27"/>
      <c r="G10" s="120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9.75" customHeight="1">
      <c r="A11" s="27"/>
      <c r="B11" s="27"/>
      <c r="C11" s="27"/>
      <c r="D11" s="27"/>
      <c r="E11" s="27"/>
      <c r="F11" s="27"/>
      <c r="G11" s="120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9.75" customHeight="1">
      <c r="A12" s="27"/>
      <c r="B12" s="27"/>
      <c r="C12" s="27"/>
      <c r="D12" s="27"/>
      <c r="E12" s="27"/>
      <c r="F12" s="27"/>
      <c r="G12" s="120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9.75" customHeight="1">
      <c r="A13" s="27"/>
      <c r="B13" s="27"/>
      <c r="C13" s="27"/>
      <c r="D13" s="27"/>
      <c r="E13" s="27"/>
      <c r="F13" s="27"/>
      <c r="G13" s="120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8" ht="9.75" customHeight="1">
      <c r="A14" s="27"/>
      <c r="B14" s="27"/>
      <c r="C14" s="27"/>
      <c r="D14" s="27"/>
      <c r="E14" s="27"/>
      <c r="F14" s="27"/>
      <c r="G14" s="12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9.75" customHeight="1">
      <c r="A15" s="27"/>
      <c r="B15" s="27"/>
      <c r="C15" s="27"/>
      <c r="D15" s="27"/>
      <c r="E15" s="27"/>
      <c r="F15" s="27"/>
      <c r="G15" s="120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9.75" customHeight="1">
      <c r="A16" s="27"/>
      <c r="B16" s="27"/>
      <c r="C16" s="27"/>
      <c r="D16" s="27"/>
      <c r="E16" s="27"/>
      <c r="F16" s="27"/>
      <c r="G16" s="12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9.75" customHeight="1">
      <c r="A17" s="27"/>
      <c r="B17" s="27"/>
      <c r="C17" s="27"/>
      <c r="D17" s="27"/>
      <c r="E17" s="27"/>
      <c r="F17" s="27"/>
      <c r="G17" s="120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2:28" ht="9.75" customHeight="1">
      <c r="B18" s="27"/>
      <c r="C18" s="27"/>
      <c r="D18" s="27"/>
      <c r="E18" s="27"/>
      <c r="F18" s="27"/>
      <c r="G18" s="12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28" ht="9.75" customHeight="1">
      <c r="B19" s="27"/>
      <c r="D19" s="27"/>
      <c r="E19" s="27"/>
      <c r="F19" s="27"/>
      <c r="G19" s="121"/>
      <c r="L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2:27" ht="9.75" customHeight="1">
      <c r="B20" s="27"/>
      <c r="D20" s="27"/>
      <c r="E20" s="27"/>
      <c r="F20" s="27"/>
      <c r="G20" s="121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8" ht="9.75" customHeight="1">
      <c r="B21" s="27"/>
      <c r="C21" s="27"/>
      <c r="D21" s="27"/>
      <c r="E21" s="27"/>
      <c r="F21" s="27"/>
      <c r="G21" s="121"/>
      <c r="O21" s="27"/>
      <c r="P21" s="27"/>
      <c r="Q21" s="27"/>
      <c r="R21" s="27"/>
      <c r="S21" s="27"/>
      <c r="U21" s="27"/>
      <c r="V21" s="27"/>
      <c r="W21" s="27"/>
      <c r="X21" s="27"/>
      <c r="Y21" s="27"/>
      <c r="Z21" s="27"/>
      <c r="AA21" s="27"/>
      <c r="AB21" s="27"/>
    </row>
    <row r="22" spans="5:28" ht="9.75" customHeight="1">
      <c r="E22" s="27"/>
      <c r="F22" s="27"/>
      <c r="G22" s="121"/>
      <c r="P22" s="27"/>
      <c r="Q22" s="27"/>
      <c r="R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5:26" ht="9.75" customHeight="1">
      <c r="E23" s="27"/>
      <c r="F23" s="27"/>
      <c r="G23" s="121"/>
      <c r="O23" s="27"/>
      <c r="P23" s="27"/>
      <c r="Q23" s="27"/>
      <c r="T23" s="27"/>
      <c r="U23" s="27"/>
      <c r="V23" s="27"/>
      <c r="W23" s="27"/>
      <c r="X23" s="27"/>
      <c r="Y23" s="27"/>
      <c r="Z23" s="27"/>
    </row>
    <row r="24" spans="5:25" ht="9.75" customHeight="1">
      <c r="E24" s="27"/>
      <c r="F24" s="27"/>
      <c r="G24" s="121"/>
      <c r="P24" s="27"/>
      <c r="Q24" s="27"/>
      <c r="T24" s="27"/>
      <c r="U24" s="27"/>
      <c r="V24" s="27"/>
      <c r="W24" s="27"/>
      <c r="X24" s="27"/>
      <c r="Y24" s="27"/>
    </row>
    <row r="25" spans="5:25" ht="9.75" customHeight="1">
      <c r="E25" s="27"/>
      <c r="F25" s="27"/>
      <c r="G25" s="121"/>
      <c r="O25" s="27"/>
      <c r="P25" s="27"/>
      <c r="Q25" s="27"/>
      <c r="S25" s="27"/>
      <c r="T25" s="27"/>
      <c r="U25" s="27"/>
      <c r="V25" s="27"/>
      <c r="W25" s="27"/>
      <c r="X25" s="27"/>
      <c r="Y25" s="27"/>
    </row>
    <row r="26" spans="5:24" ht="9.75" customHeight="1">
      <c r="E26" s="27"/>
      <c r="F26" s="27"/>
      <c r="G26" s="121"/>
      <c r="O26" s="27"/>
      <c r="P26" s="27"/>
      <c r="Q26" s="27"/>
      <c r="S26" s="27"/>
      <c r="T26" s="27"/>
      <c r="U26" s="27"/>
      <c r="V26" s="27"/>
      <c r="W26" s="27"/>
      <c r="X26" s="27"/>
    </row>
    <row r="27" spans="5:24" ht="9.75" customHeight="1">
      <c r="E27" s="27"/>
      <c r="F27" s="27"/>
      <c r="G27" s="121"/>
      <c r="R27" s="27"/>
      <c r="S27" s="27"/>
      <c r="T27" s="27"/>
      <c r="W27" s="27"/>
      <c r="X27" s="27"/>
    </row>
    <row r="28" spans="5:20" ht="9.75" customHeight="1">
      <c r="E28" s="27"/>
      <c r="F28" s="27"/>
      <c r="G28" s="121"/>
      <c r="R28" s="27"/>
      <c r="S28" s="27"/>
      <c r="T28" s="27"/>
    </row>
    <row r="29" spans="5:19" ht="9.75" customHeight="1">
      <c r="E29" s="27"/>
      <c r="G29" s="121"/>
      <c r="R29" s="27"/>
      <c r="S29" s="27"/>
    </row>
    <row r="30" spans="7:18" ht="9.75" customHeight="1">
      <c r="G30" s="121"/>
      <c r="R30" s="27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27"/>
      <c r="O36" s="122"/>
    </row>
  </sheetData>
  <sheetProtection/>
  <mergeCells count="27">
    <mergeCell ref="AC4:AC6"/>
    <mergeCell ref="Z5:Z6"/>
    <mergeCell ref="U5:V5"/>
    <mergeCell ref="AB5:AB6"/>
    <mergeCell ref="Y5:Y6"/>
    <mergeCell ref="AA5:AA6"/>
    <mergeCell ref="N4:N6"/>
    <mergeCell ref="I4:I6"/>
    <mergeCell ref="J4:J6"/>
    <mergeCell ref="K4:K6"/>
    <mergeCell ref="M4:M6"/>
    <mergeCell ref="L4:L6"/>
    <mergeCell ref="R5:R6"/>
    <mergeCell ref="H4:H6"/>
    <mergeCell ref="S5:S6"/>
    <mergeCell ref="O4:O6"/>
    <mergeCell ref="P5:P6"/>
    <mergeCell ref="T5:T6"/>
    <mergeCell ref="Q5:Q6"/>
    <mergeCell ref="B5:B6"/>
    <mergeCell ref="A5:A6"/>
    <mergeCell ref="E4:E6"/>
    <mergeCell ref="A4:C4"/>
    <mergeCell ref="C5:C6"/>
    <mergeCell ref="D4:D6"/>
    <mergeCell ref="F4:F6"/>
    <mergeCell ref="G4:G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zoomScalePageLayoutView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100"/>
      <c r="B1" s="100"/>
      <c r="C1" s="47"/>
      <c r="D1" s="47"/>
      <c r="E1" s="38"/>
      <c r="F1" s="101"/>
      <c r="G1" s="101"/>
      <c r="H1" s="101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t="s">
        <v>816</v>
      </c>
    </row>
    <row r="2" spans="1:21" ht="25.5" customHeight="1">
      <c r="A2" s="104" t="s">
        <v>69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3"/>
    </row>
    <row r="3" spans="1:21" ht="25.5" customHeight="1">
      <c r="A3" s="53" t="s">
        <v>470</v>
      </c>
      <c r="B3" s="53"/>
      <c r="C3" s="53"/>
      <c r="D3" s="82"/>
      <c r="E3" s="27"/>
      <c r="F3" s="38"/>
      <c r="G3" s="101"/>
      <c r="H3" s="3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25.5" customHeight="1">
      <c r="A4" s="432" t="s">
        <v>840</v>
      </c>
      <c r="B4" s="395"/>
      <c r="C4" s="395"/>
      <c r="D4" s="395" t="s">
        <v>332</v>
      </c>
      <c r="E4" s="395" t="s">
        <v>627</v>
      </c>
      <c r="F4" s="395" t="s">
        <v>531</v>
      </c>
      <c r="G4" s="433" t="s">
        <v>822</v>
      </c>
      <c r="H4" s="402" t="s">
        <v>652</v>
      </c>
      <c r="I4" s="86" t="s">
        <v>737</v>
      </c>
      <c r="J4" s="87"/>
      <c r="K4" s="87"/>
      <c r="L4" s="87"/>
      <c r="M4" s="87"/>
      <c r="N4" s="87"/>
      <c r="O4" s="87"/>
      <c r="P4" s="88"/>
      <c r="Q4" s="88"/>
      <c r="R4" s="88"/>
      <c r="S4" s="87"/>
      <c r="T4" s="87"/>
      <c r="U4" s="145"/>
    </row>
    <row r="5" spans="1:21" ht="25.5" customHeight="1">
      <c r="A5" s="431" t="s">
        <v>311</v>
      </c>
      <c r="B5" s="430" t="s">
        <v>573</v>
      </c>
      <c r="C5" s="430" t="s">
        <v>559</v>
      </c>
      <c r="D5" s="395"/>
      <c r="E5" s="395"/>
      <c r="F5" s="395"/>
      <c r="G5" s="433"/>
      <c r="H5" s="395"/>
      <c r="I5" s="412" t="s">
        <v>171</v>
      </c>
      <c r="J5" s="412" t="s">
        <v>376</v>
      </c>
      <c r="K5" s="434" t="s">
        <v>62</v>
      </c>
      <c r="L5" s="434" t="s">
        <v>325</v>
      </c>
      <c r="M5" s="435" t="s">
        <v>122</v>
      </c>
      <c r="N5" s="434" t="s">
        <v>511</v>
      </c>
      <c r="O5" s="224" t="s">
        <v>835</v>
      </c>
      <c r="P5" s="224"/>
      <c r="Q5" s="246" t="s">
        <v>71</v>
      </c>
      <c r="R5" s="242"/>
      <c r="S5" s="439" t="s">
        <v>668</v>
      </c>
      <c r="T5" s="434" t="s">
        <v>497</v>
      </c>
      <c r="U5" s="441" t="s">
        <v>815</v>
      </c>
    </row>
    <row r="6" spans="1:21" ht="27" customHeight="1">
      <c r="A6" s="431"/>
      <c r="B6" s="430"/>
      <c r="C6" s="430"/>
      <c r="D6" s="395"/>
      <c r="E6" s="395"/>
      <c r="F6" s="395"/>
      <c r="G6" s="433"/>
      <c r="H6" s="395"/>
      <c r="I6" s="395"/>
      <c r="J6" s="395"/>
      <c r="K6" s="394"/>
      <c r="L6" s="394"/>
      <c r="M6" s="398"/>
      <c r="N6" s="394"/>
      <c r="O6" s="98" t="s">
        <v>380</v>
      </c>
      <c r="P6" s="98" t="s">
        <v>124</v>
      </c>
      <c r="Q6" s="241" t="s">
        <v>459</v>
      </c>
      <c r="R6" s="241" t="s">
        <v>138</v>
      </c>
      <c r="S6" s="394"/>
      <c r="T6" s="394"/>
      <c r="U6" s="442"/>
    </row>
    <row r="7" spans="1:21" ht="20.25" customHeight="1">
      <c r="A7" s="112" t="s">
        <v>524</v>
      </c>
      <c r="B7" s="112" t="s">
        <v>524</v>
      </c>
      <c r="C7" s="112" t="s">
        <v>524</v>
      </c>
      <c r="D7" s="112" t="s">
        <v>524</v>
      </c>
      <c r="E7" s="112" t="s">
        <v>524</v>
      </c>
      <c r="F7" s="112" t="s">
        <v>524</v>
      </c>
      <c r="G7" s="113" t="s">
        <v>524</v>
      </c>
      <c r="H7" s="114" t="s">
        <v>524</v>
      </c>
      <c r="I7" s="96">
        <v>1</v>
      </c>
      <c r="J7" s="63">
        <v>2</v>
      </c>
      <c r="K7" s="63">
        <v>3</v>
      </c>
      <c r="L7" s="63">
        <v>4</v>
      </c>
      <c r="M7" s="63">
        <v>5</v>
      </c>
      <c r="N7" s="63">
        <v>6</v>
      </c>
      <c r="O7" s="63">
        <v>7</v>
      </c>
      <c r="P7" s="63"/>
      <c r="Q7" s="63">
        <v>8</v>
      </c>
      <c r="R7" s="63">
        <v>9</v>
      </c>
      <c r="S7" s="63">
        <v>10</v>
      </c>
      <c r="T7" s="63">
        <v>11</v>
      </c>
      <c r="U7" s="128">
        <v>12</v>
      </c>
    </row>
    <row r="8" spans="1:22" ht="20.25" customHeight="1">
      <c r="A8" s="380"/>
      <c r="B8" s="346"/>
      <c r="C8" s="379"/>
      <c r="D8" s="380"/>
      <c r="E8" s="346" t="s">
        <v>171</v>
      </c>
      <c r="F8" s="379"/>
      <c r="G8" s="117"/>
      <c r="H8" s="204"/>
      <c r="I8" s="325">
        <f aca="true" t="shared" si="0" ref="I8:I28">SUM(J8:T8)</f>
        <v>39.03</v>
      </c>
      <c r="J8" s="325">
        <v>39.03</v>
      </c>
      <c r="K8" s="325">
        <v>0</v>
      </c>
      <c r="L8" s="325">
        <v>0</v>
      </c>
      <c r="M8" s="325">
        <v>0</v>
      </c>
      <c r="N8" s="325">
        <v>0</v>
      </c>
      <c r="O8" s="381">
        <v>0</v>
      </c>
      <c r="P8" s="381">
        <v>0</v>
      </c>
      <c r="Q8" s="325">
        <v>0</v>
      </c>
      <c r="R8" s="325">
        <v>0</v>
      </c>
      <c r="S8" s="310">
        <v>0</v>
      </c>
      <c r="T8" s="310">
        <v>0</v>
      </c>
      <c r="U8" s="325">
        <v>0</v>
      </c>
      <c r="V8" s="27"/>
    </row>
    <row r="9" spans="1:22" ht="20.25" customHeight="1">
      <c r="A9" s="380"/>
      <c r="B9" s="346"/>
      <c r="C9" s="379"/>
      <c r="D9" s="380" t="s">
        <v>306</v>
      </c>
      <c r="E9" s="346" t="s">
        <v>470</v>
      </c>
      <c r="F9" s="379"/>
      <c r="G9" s="118"/>
      <c r="H9" s="31"/>
      <c r="I9" s="325">
        <f t="shared" si="0"/>
        <v>39.03</v>
      </c>
      <c r="J9" s="325">
        <v>39.03</v>
      </c>
      <c r="K9" s="325">
        <v>0</v>
      </c>
      <c r="L9" s="325">
        <v>0</v>
      </c>
      <c r="M9" s="325">
        <v>0</v>
      </c>
      <c r="N9" s="325">
        <v>0</v>
      </c>
      <c r="O9" s="381">
        <v>0</v>
      </c>
      <c r="P9" s="381">
        <v>0</v>
      </c>
      <c r="Q9" s="325">
        <v>0</v>
      </c>
      <c r="R9" s="325">
        <v>0</v>
      </c>
      <c r="S9" s="310">
        <v>0</v>
      </c>
      <c r="T9" s="310">
        <v>0</v>
      </c>
      <c r="U9" s="325">
        <v>0</v>
      </c>
      <c r="V9" s="27"/>
    </row>
    <row r="10" spans="1:21" ht="20.25" customHeight="1">
      <c r="A10" s="380" t="s">
        <v>131</v>
      </c>
      <c r="B10" s="346" t="s">
        <v>630</v>
      </c>
      <c r="C10" s="379" t="s">
        <v>6</v>
      </c>
      <c r="D10" s="380" t="s">
        <v>3</v>
      </c>
      <c r="E10" s="346" t="s">
        <v>492</v>
      </c>
      <c r="F10" s="379" t="s">
        <v>480</v>
      </c>
      <c r="G10" s="120"/>
      <c r="H10" s="27"/>
      <c r="I10" s="325">
        <f t="shared" si="0"/>
        <v>0.57</v>
      </c>
      <c r="J10" s="325">
        <v>0.57</v>
      </c>
      <c r="K10" s="325">
        <v>0</v>
      </c>
      <c r="L10" s="325">
        <v>0</v>
      </c>
      <c r="M10" s="325">
        <v>0</v>
      </c>
      <c r="N10" s="325">
        <v>0</v>
      </c>
      <c r="O10" s="381">
        <v>0</v>
      </c>
      <c r="P10" s="381">
        <v>0</v>
      </c>
      <c r="Q10" s="325">
        <v>0</v>
      </c>
      <c r="R10" s="325">
        <v>0</v>
      </c>
      <c r="S10" s="310">
        <v>0</v>
      </c>
      <c r="T10" s="310">
        <v>0</v>
      </c>
      <c r="U10" s="325">
        <v>0</v>
      </c>
    </row>
    <row r="11" spans="1:21" ht="20.25" customHeight="1">
      <c r="A11" s="380" t="s">
        <v>131</v>
      </c>
      <c r="B11" s="346" t="s">
        <v>630</v>
      </c>
      <c r="C11" s="379" t="s">
        <v>6</v>
      </c>
      <c r="D11" s="380" t="s">
        <v>3</v>
      </c>
      <c r="E11" s="346" t="s">
        <v>492</v>
      </c>
      <c r="F11" s="379" t="s">
        <v>16</v>
      </c>
      <c r="G11" s="120"/>
      <c r="H11" s="27"/>
      <c r="I11" s="325">
        <f t="shared" si="0"/>
        <v>4.31</v>
      </c>
      <c r="J11" s="325">
        <v>4.31</v>
      </c>
      <c r="K11" s="325">
        <v>0</v>
      </c>
      <c r="L11" s="325">
        <v>0</v>
      </c>
      <c r="M11" s="325">
        <v>0</v>
      </c>
      <c r="N11" s="325">
        <v>0</v>
      </c>
      <c r="O11" s="381">
        <v>0</v>
      </c>
      <c r="P11" s="381">
        <v>0</v>
      </c>
      <c r="Q11" s="325">
        <v>0</v>
      </c>
      <c r="R11" s="325">
        <v>0</v>
      </c>
      <c r="S11" s="310">
        <v>0</v>
      </c>
      <c r="T11" s="310">
        <v>0</v>
      </c>
      <c r="U11" s="325">
        <v>0</v>
      </c>
    </row>
    <row r="12" spans="1:21" ht="20.25" customHeight="1">
      <c r="A12" s="380" t="s">
        <v>131</v>
      </c>
      <c r="B12" s="346" t="s">
        <v>630</v>
      </c>
      <c r="C12" s="379" t="s">
        <v>6</v>
      </c>
      <c r="D12" s="380" t="s">
        <v>3</v>
      </c>
      <c r="E12" s="346" t="s">
        <v>492</v>
      </c>
      <c r="F12" s="379" t="s">
        <v>495</v>
      </c>
      <c r="G12" s="120"/>
      <c r="H12" s="27"/>
      <c r="I12" s="325">
        <f t="shared" si="0"/>
        <v>0.99</v>
      </c>
      <c r="J12" s="325">
        <v>0.99</v>
      </c>
      <c r="K12" s="325">
        <v>0</v>
      </c>
      <c r="L12" s="325">
        <v>0</v>
      </c>
      <c r="M12" s="325">
        <v>0</v>
      </c>
      <c r="N12" s="325">
        <v>0</v>
      </c>
      <c r="O12" s="381">
        <v>0</v>
      </c>
      <c r="P12" s="381">
        <v>0</v>
      </c>
      <c r="Q12" s="325">
        <v>0</v>
      </c>
      <c r="R12" s="325">
        <v>0</v>
      </c>
      <c r="S12" s="310">
        <v>0</v>
      </c>
      <c r="T12" s="310">
        <v>0</v>
      </c>
      <c r="U12" s="325">
        <v>0</v>
      </c>
    </row>
    <row r="13" spans="1:21" ht="20.25" customHeight="1">
      <c r="A13" s="380" t="s">
        <v>131</v>
      </c>
      <c r="B13" s="346" t="s">
        <v>630</v>
      </c>
      <c r="C13" s="379" t="s">
        <v>6</v>
      </c>
      <c r="D13" s="380" t="s">
        <v>3</v>
      </c>
      <c r="E13" s="346" t="s">
        <v>492</v>
      </c>
      <c r="F13" s="379" t="s">
        <v>508</v>
      </c>
      <c r="G13" s="120"/>
      <c r="H13" s="27"/>
      <c r="I13" s="325">
        <f t="shared" si="0"/>
        <v>0.26</v>
      </c>
      <c r="J13" s="325">
        <v>0.26</v>
      </c>
      <c r="K13" s="325">
        <v>0</v>
      </c>
      <c r="L13" s="325">
        <v>0</v>
      </c>
      <c r="M13" s="325">
        <v>0</v>
      </c>
      <c r="N13" s="325">
        <v>0</v>
      </c>
      <c r="O13" s="381">
        <v>0</v>
      </c>
      <c r="P13" s="381">
        <v>0</v>
      </c>
      <c r="Q13" s="325">
        <v>0</v>
      </c>
      <c r="R13" s="325">
        <v>0</v>
      </c>
      <c r="S13" s="310">
        <v>0</v>
      </c>
      <c r="T13" s="310">
        <v>0</v>
      </c>
      <c r="U13" s="325">
        <v>0</v>
      </c>
    </row>
    <row r="14" spans="1:21" ht="20.25" customHeight="1">
      <c r="A14" s="380" t="s">
        <v>287</v>
      </c>
      <c r="B14" s="346" t="s">
        <v>429</v>
      </c>
      <c r="C14" s="379" t="s">
        <v>630</v>
      </c>
      <c r="D14" s="380" t="s">
        <v>3</v>
      </c>
      <c r="E14" s="346" t="s">
        <v>647</v>
      </c>
      <c r="F14" s="379" t="s">
        <v>60</v>
      </c>
      <c r="G14" s="120"/>
      <c r="H14" s="27"/>
      <c r="I14" s="325">
        <f t="shared" si="0"/>
        <v>2.95</v>
      </c>
      <c r="J14" s="325">
        <v>2.95</v>
      </c>
      <c r="K14" s="325">
        <v>0</v>
      </c>
      <c r="L14" s="325">
        <v>0</v>
      </c>
      <c r="M14" s="325">
        <v>0</v>
      </c>
      <c r="N14" s="325">
        <v>0</v>
      </c>
      <c r="O14" s="381">
        <v>0</v>
      </c>
      <c r="P14" s="381">
        <v>0</v>
      </c>
      <c r="Q14" s="325">
        <v>0</v>
      </c>
      <c r="R14" s="325">
        <v>0</v>
      </c>
      <c r="S14" s="310">
        <v>0</v>
      </c>
      <c r="T14" s="310">
        <v>0</v>
      </c>
      <c r="U14" s="325">
        <v>0</v>
      </c>
    </row>
    <row r="15" spans="1:21" ht="20.25" customHeight="1">
      <c r="A15" s="380" t="s">
        <v>131</v>
      </c>
      <c r="B15" s="346" t="s">
        <v>630</v>
      </c>
      <c r="C15" s="379" t="s">
        <v>6</v>
      </c>
      <c r="D15" s="380" t="s">
        <v>3</v>
      </c>
      <c r="E15" s="346" t="s">
        <v>492</v>
      </c>
      <c r="F15" s="379" t="s">
        <v>211</v>
      </c>
      <c r="G15" s="120"/>
      <c r="H15" s="27"/>
      <c r="I15" s="325">
        <f t="shared" si="0"/>
        <v>1.67</v>
      </c>
      <c r="J15" s="325">
        <v>1.67</v>
      </c>
      <c r="K15" s="325">
        <v>0</v>
      </c>
      <c r="L15" s="325">
        <v>0</v>
      </c>
      <c r="M15" s="325">
        <v>0</v>
      </c>
      <c r="N15" s="325">
        <v>0</v>
      </c>
      <c r="O15" s="381">
        <v>0</v>
      </c>
      <c r="P15" s="381">
        <v>0</v>
      </c>
      <c r="Q15" s="325">
        <v>0</v>
      </c>
      <c r="R15" s="325">
        <v>0</v>
      </c>
      <c r="S15" s="310">
        <v>0</v>
      </c>
      <c r="T15" s="310">
        <v>0</v>
      </c>
      <c r="U15" s="325">
        <v>0</v>
      </c>
    </row>
    <row r="16" spans="1:21" ht="20.25" customHeight="1">
      <c r="A16" s="380" t="s">
        <v>131</v>
      </c>
      <c r="B16" s="346" t="s">
        <v>630</v>
      </c>
      <c r="C16" s="379" t="s">
        <v>6</v>
      </c>
      <c r="D16" s="380" t="s">
        <v>3</v>
      </c>
      <c r="E16" s="346" t="s">
        <v>492</v>
      </c>
      <c r="F16" s="379" t="s">
        <v>704</v>
      </c>
      <c r="G16" s="120"/>
      <c r="H16" s="27"/>
      <c r="I16" s="325">
        <f t="shared" si="0"/>
        <v>2.39</v>
      </c>
      <c r="J16" s="325">
        <v>2.39</v>
      </c>
      <c r="K16" s="325">
        <v>0</v>
      </c>
      <c r="L16" s="325">
        <v>0</v>
      </c>
      <c r="M16" s="325">
        <v>0</v>
      </c>
      <c r="N16" s="325">
        <v>0</v>
      </c>
      <c r="O16" s="381">
        <v>0</v>
      </c>
      <c r="P16" s="381">
        <v>0</v>
      </c>
      <c r="Q16" s="325">
        <v>0</v>
      </c>
      <c r="R16" s="325">
        <v>0</v>
      </c>
      <c r="S16" s="310">
        <v>0</v>
      </c>
      <c r="T16" s="310">
        <v>0</v>
      </c>
      <c r="U16" s="325">
        <v>0</v>
      </c>
    </row>
    <row r="17" spans="1:21" ht="20.25" customHeight="1">
      <c r="A17" s="380" t="s">
        <v>131</v>
      </c>
      <c r="B17" s="346" t="s">
        <v>630</v>
      </c>
      <c r="C17" s="379" t="s">
        <v>6</v>
      </c>
      <c r="D17" s="380" t="s">
        <v>3</v>
      </c>
      <c r="E17" s="346" t="s">
        <v>492</v>
      </c>
      <c r="F17" s="379" t="s">
        <v>662</v>
      </c>
      <c r="G17" s="120"/>
      <c r="I17" s="325">
        <f t="shared" si="0"/>
        <v>0.04</v>
      </c>
      <c r="J17" s="325">
        <v>0.04</v>
      </c>
      <c r="K17" s="325">
        <v>0</v>
      </c>
      <c r="L17" s="325">
        <v>0</v>
      </c>
      <c r="M17" s="325">
        <v>0</v>
      </c>
      <c r="N17" s="325">
        <v>0</v>
      </c>
      <c r="O17" s="381">
        <v>0</v>
      </c>
      <c r="P17" s="381">
        <v>0</v>
      </c>
      <c r="Q17" s="325">
        <v>0</v>
      </c>
      <c r="R17" s="325">
        <v>0</v>
      </c>
      <c r="S17" s="310">
        <v>0</v>
      </c>
      <c r="T17" s="310">
        <v>0</v>
      </c>
      <c r="U17" s="325">
        <v>0</v>
      </c>
    </row>
    <row r="18" spans="1:21" ht="20.25" customHeight="1">
      <c r="A18" s="380" t="s">
        <v>131</v>
      </c>
      <c r="B18" s="346" t="s">
        <v>630</v>
      </c>
      <c r="C18" s="379" t="s">
        <v>6</v>
      </c>
      <c r="D18" s="380" t="s">
        <v>3</v>
      </c>
      <c r="E18" s="346" t="s">
        <v>492</v>
      </c>
      <c r="F18" s="379" t="s">
        <v>730</v>
      </c>
      <c r="G18" s="121"/>
      <c r="I18" s="325">
        <f t="shared" si="0"/>
        <v>11.94</v>
      </c>
      <c r="J18" s="325">
        <v>11.94</v>
      </c>
      <c r="K18" s="325">
        <v>0</v>
      </c>
      <c r="L18" s="325">
        <v>0</v>
      </c>
      <c r="M18" s="325">
        <v>0</v>
      </c>
      <c r="N18" s="325">
        <v>0</v>
      </c>
      <c r="O18" s="381">
        <v>0</v>
      </c>
      <c r="P18" s="381">
        <v>0</v>
      </c>
      <c r="Q18" s="325">
        <v>0</v>
      </c>
      <c r="R18" s="325">
        <v>0</v>
      </c>
      <c r="S18" s="310">
        <v>0</v>
      </c>
      <c r="T18" s="310">
        <v>0</v>
      </c>
      <c r="U18" s="325">
        <v>0</v>
      </c>
    </row>
    <row r="19" spans="1:21" ht="20.25" customHeight="1">
      <c r="A19" s="380" t="s">
        <v>131</v>
      </c>
      <c r="B19" s="346" t="s">
        <v>630</v>
      </c>
      <c r="C19" s="379" t="s">
        <v>6</v>
      </c>
      <c r="D19" s="380" t="s">
        <v>3</v>
      </c>
      <c r="E19" s="346" t="s">
        <v>492</v>
      </c>
      <c r="F19" s="379" t="s">
        <v>557</v>
      </c>
      <c r="G19" s="121"/>
      <c r="I19" s="325">
        <f t="shared" si="0"/>
        <v>0.43</v>
      </c>
      <c r="J19" s="325">
        <v>0.43</v>
      </c>
      <c r="K19" s="325">
        <v>0</v>
      </c>
      <c r="L19" s="325">
        <v>0</v>
      </c>
      <c r="M19" s="325">
        <v>0</v>
      </c>
      <c r="N19" s="325">
        <v>0</v>
      </c>
      <c r="O19" s="381">
        <v>0</v>
      </c>
      <c r="P19" s="381">
        <v>0</v>
      </c>
      <c r="Q19" s="325">
        <v>0</v>
      </c>
      <c r="R19" s="325">
        <v>0</v>
      </c>
      <c r="S19" s="310">
        <v>0</v>
      </c>
      <c r="T19" s="310">
        <v>0</v>
      </c>
      <c r="U19" s="325">
        <v>0</v>
      </c>
    </row>
    <row r="20" spans="1:21" ht="20.25" customHeight="1">
      <c r="A20" s="380" t="s">
        <v>131</v>
      </c>
      <c r="B20" s="346" t="s">
        <v>630</v>
      </c>
      <c r="C20" s="379" t="s">
        <v>6</v>
      </c>
      <c r="D20" s="380" t="s">
        <v>3</v>
      </c>
      <c r="E20" s="346" t="s">
        <v>492</v>
      </c>
      <c r="F20" s="379" t="s">
        <v>550</v>
      </c>
      <c r="G20" s="121"/>
      <c r="I20" s="325">
        <f t="shared" si="0"/>
        <v>0.8</v>
      </c>
      <c r="J20" s="325">
        <v>0.8</v>
      </c>
      <c r="K20" s="325">
        <v>0</v>
      </c>
      <c r="L20" s="325">
        <v>0</v>
      </c>
      <c r="M20" s="325">
        <v>0</v>
      </c>
      <c r="N20" s="325">
        <v>0</v>
      </c>
      <c r="O20" s="381">
        <v>0</v>
      </c>
      <c r="P20" s="381">
        <v>0</v>
      </c>
      <c r="Q20" s="325">
        <v>0</v>
      </c>
      <c r="R20" s="325">
        <v>0</v>
      </c>
      <c r="S20" s="310">
        <v>0</v>
      </c>
      <c r="T20" s="310">
        <v>0</v>
      </c>
      <c r="U20" s="325">
        <v>0</v>
      </c>
    </row>
    <row r="21" spans="1:21" ht="20.25" customHeight="1">
      <c r="A21" s="380" t="s">
        <v>131</v>
      </c>
      <c r="B21" s="346" t="s">
        <v>630</v>
      </c>
      <c r="C21" s="379" t="s">
        <v>6</v>
      </c>
      <c r="D21" s="380" t="s">
        <v>3</v>
      </c>
      <c r="E21" s="346" t="s">
        <v>492</v>
      </c>
      <c r="F21" s="379" t="s">
        <v>127</v>
      </c>
      <c r="G21" s="121"/>
      <c r="I21" s="325">
        <f t="shared" si="0"/>
        <v>0.11</v>
      </c>
      <c r="J21" s="325">
        <v>0.11</v>
      </c>
      <c r="K21" s="325">
        <v>0</v>
      </c>
      <c r="L21" s="325">
        <v>0</v>
      </c>
      <c r="M21" s="325">
        <v>0</v>
      </c>
      <c r="N21" s="325">
        <v>0</v>
      </c>
      <c r="O21" s="381">
        <v>0</v>
      </c>
      <c r="P21" s="381">
        <v>0</v>
      </c>
      <c r="Q21" s="325">
        <v>0</v>
      </c>
      <c r="R21" s="325">
        <v>0</v>
      </c>
      <c r="S21" s="310">
        <v>0</v>
      </c>
      <c r="T21" s="310">
        <v>0</v>
      </c>
      <c r="U21" s="325">
        <v>0</v>
      </c>
    </row>
    <row r="22" spans="1:21" ht="20.25" customHeight="1">
      <c r="A22" s="380" t="s">
        <v>335</v>
      </c>
      <c r="B22" s="346" t="s">
        <v>477</v>
      </c>
      <c r="C22" s="379" t="s">
        <v>429</v>
      </c>
      <c r="D22" s="380" t="s">
        <v>3</v>
      </c>
      <c r="E22" s="346" t="s">
        <v>463</v>
      </c>
      <c r="F22" s="379" t="s">
        <v>500</v>
      </c>
      <c r="G22" s="121"/>
      <c r="I22" s="325">
        <f t="shared" si="0"/>
        <v>2.41</v>
      </c>
      <c r="J22" s="325">
        <v>2.41</v>
      </c>
      <c r="K22" s="325">
        <v>0</v>
      </c>
      <c r="L22" s="325">
        <v>0</v>
      </c>
      <c r="M22" s="325">
        <v>0</v>
      </c>
      <c r="N22" s="325">
        <v>0</v>
      </c>
      <c r="O22" s="381">
        <v>0</v>
      </c>
      <c r="P22" s="381">
        <v>0</v>
      </c>
      <c r="Q22" s="325">
        <v>0</v>
      </c>
      <c r="R22" s="325">
        <v>0</v>
      </c>
      <c r="S22" s="310">
        <v>0</v>
      </c>
      <c r="T22" s="310">
        <v>0</v>
      </c>
      <c r="U22" s="325">
        <v>0</v>
      </c>
    </row>
    <row r="23" spans="1:21" ht="20.25" customHeight="1">
      <c r="A23" s="380" t="s">
        <v>131</v>
      </c>
      <c r="B23" s="346" t="s">
        <v>630</v>
      </c>
      <c r="C23" s="379" t="s">
        <v>6</v>
      </c>
      <c r="D23" s="380" t="s">
        <v>3</v>
      </c>
      <c r="E23" s="346" t="s">
        <v>492</v>
      </c>
      <c r="F23" s="379" t="s">
        <v>64</v>
      </c>
      <c r="G23" s="121"/>
      <c r="I23" s="325">
        <f t="shared" si="0"/>
        <v>0.45</v>
      </c>
      <c r="J23" s="325">
        <v>0.45</v>
      </c>
      <c r="K23" s="325">
        <v>0</v>
      </c>
      <c r="L23" s="325">
        <v>0</v>
      </c>
      <c r="M23" s="325">
        <v>0</v>
      </c>
      <c r="N23" s="325">
        <v>0</v>
      </c>
      <c r="O23" s="381">
        <v>0</v>
      </c>
      <c r="P23" s="381">
        <v>0</v>
      </c>
      <c r="Q23" s="325">
        <v>0</v>
      </c>
      <c r="R23" s="325">
        <v>0</v>
      </c>
      <c r="S23" s="310">
        <v>0</v>
      </c>
      <c r="T23" s="310">
        <v>0</v>
      </c>
      <c r="U23" s="325">
        <v>0</v>
      </c>
    </row>
    <row r="24" spans="1:21" ht="20.25" customHeight="1">
      <c r="A24" s="380" t="s">
        <v>131</v>
      </c>
      <c r="B24" s="346" t="s">
        <v>630</v>
      </c>
      <c r="C24" s="379" t="s">
        <v>6</v>
      </c>
      <c r="D24" s="380" t="s">
        <v>3</v>
      </c>
      <c r="E24" s="346" t="s">
        <v>492</v>
      </c>
      <c r="F24" s="379" t="s">
        <v>174</v>
      </c>
      <c r="G24" s="121"/>
      <c r="I24" s="325">
        <f t="shared" si="0"/>
        <v>5.57</v>
      </c>
      <c r="J24" s="325">
        <v>5.57</v>
      </c>
      <c r="K24" s="325">
        <v>0</v>
      </c>
      <c r="L24" s="325">
        <v>0</v>
      </c>
      <c r="M24" s="325">
        <v>0</v>
      </c>
      <c r="N24" s="325">
        <v>0</v>
      </c>
      <c r="O24" s="381">
        <v>0</v>
      </c>
      <c r="P24" s="381">
        <v>0</v>
      </c>
      <c r="Q24" s="325">
        <v>0</v>
      </c>
      <c r="R24" s="325">
        <v>0</v>
      </c>
      <c r="S24" s="310">
        <v>0</v>
      </c>
      <c r="T24" s="310">
        <v>0</v>
      </c>
      <c r="U24" s="325">
        <v>0</v>
      </c>
    </row>
    <row r="25" spans="1:21" ht="20.25" customHeight="1">
      <c r="A25" s="380" t="s">
        <v>175</v>
      </c>
      <c r="B25" s="346" t="s">
        <v>624</v>
      </c>
      <c r="C25" s="379" t="s">
        <v>630</v>
      </c>
      <c r="D25" s="380" t="s">
        <v>3</v>
      </c>
      <c r="E25" s="346" t="s">
        <v>236</v>
      </c>
      <c r="F25" s="379" t="s">
        <v>248</v>
      </c>
      <c r="G25" s="121"/>
      <c r="I25" s="325">
        <f t="shared" si="0"/>
        <v>2.07</v>
      </c>
      <c r="J25" s="325">
        <v>2.07</v>
      </c>
      <c r="K25" s="325">
        <v>0</v>
      </c>
      <c r="L25" s="325">
        <v>0</v>
      </c>
      <c r="M25" s="325">
        <v>0</v>
      </c>
      <c r="N25" s="325">
        <v>0</v>
      </c>
      <c r="O25" s="381">
        <v>0</v>
      </c>
      <c r="P25" s="381">
        <v>0</v>
      </c>
      <c r="Q25" s="325">
        <v>0</v>
      </c>
      <c r="R25" s="325">
        <v>0</v>
      </c>
      <c r="S25" s="310">
        <v>0</v>
      </c>
      <c r="T25" s="310">
        <v>0</v>
      </c>
      <c r="U25" s="325">
        <v>0</v>
      </c>
    </row>
    <row r="26" spans="1:21" ht="20.25" customHeight="1">
      <c r="A26" s="380" t="s">
        <v>131</v>
      </c>
      <c r="B26" s="346" t="s">
        <v>630</v>
      </c>
      <c r="C26" s="379" t="s">
        <v>6</v>
      </c>
      <c r="D26" s="380" t="s">
        <v>3</v>
      </c>
      <c r="E26" s="346" t="s">
        <v>492</v>
      </c>
      <c r="F26" s="379" t="s">
        <v>126</v>
      </c>
      <c r="G26" s="121"/>
      <c r="I26" s="325">
        <f t="shared" si="0"/>
        <v>0.09</v>
      </c>
      <c r="J26" s="325">
        <v>0.09</v>
      </c>
      <c r="K26" s="325">
        <v>0</v>
      </c>
      <c r="L26" s="325">
        <v>0</v>
      </c>
      <c r="M26" s="325">
        <v>0</v>
      </c>
      <c r="N26" s="325">
        <v>0</v>
      </c>
      <c r="O26" s="381">
        <v>0</v>
      </c>
      <c r="P26" s="381">
        <v>0</v>
      </c>
      <c r="Q26" s="325">
        <v>0</v>
      </c>
      <c r="R26" s="325">
        <v>0</v>
      </c>
      <c r="S26" s="310">
        <v>0</v>
      </c>
      <c r="T26" s="310">
        <v>0</v>
      </c>
      <c r="U26" s="325">
        <v>0</v>
      </c>
    </row>
    <row r="27" spans="1:21" ht="20.25" customHeight="1">
      <c r="A27" s="380" t="s">
        <v>131</v>
      </c>
      <c r="B27" s="346" t="s">
        <v>630</v>
      </c>
      <c r="C27" s="379" t="s">
        <v>6</v>
      </c>
      <c r="D27" s="380" t="s">
        <v>3</v>
      </c>
      <c r="E27" s="346" t="s">
        <v>492</v>
      </c>
      <c r="F27" s="379" t="s">
        <v>181</v>
      </c>
      <c r="G27" s="121"/>
      <c r="I27" s="325">
        <f t="shared" si="0"/>
        <v>0.54</v>
      </c>
      <c r="J27" s="325">
        <v>0.54</v>
      </c>
      <c r="K27" s="325">
        <v>0</v>
      </c>
      <c r="L27" s="325">
        <v>0</v>
      </c>
      <c r="M27" s="325">
        <v>0</v>
      </c>
      <c r="N27" s="325">
        <v>0</v>
      </c>
      <c r="O27" s="381">
        <v>0</v>
      </c>
      <c r="P27" s="381">
        <v>0</v>
      </c>
      <c r="Q27" s="325">
        <v>0</v>
      </c>
      <c r="R27" s="325">
        <v>0</v>
      </c>
      <c r="S27" s="310">
        <v>0</v>
      </c>
      <c r="T27" s="310">
        <v>0</v>
      </c>
      <c r="U27" s="325">
        <v>0</v>
      </c>
    </row>
    <row r="28" spans="1:21" ht="20.25" customHeight="1">
      <c r="A28" s="380" t="s">
        <v>131</v>
      </c>
      <c r="B28" s="346" t="s">
        <v>630</v>
      </c>
      <c r="C28" s="379" t="s">
        <v>6</v>
      </c>
      <c r="D28" s="380" t="s">
        <v>3</v>
      </c>
      <c r="E28" s="346" t="s">
        <v>492</v>
      </c>
      <c r="F28" s="379" t="s">
        <v>693</v>
      </c>
      <c r="G28" s="121"/>
      <c r="I28" s="325">
        <f t="shared" si="0"/>
        <v>1.44</v>
      </c>
      <c r="J28" s="325">
        <v>1.44</v>
      </c>
      <c r="K28" s="325">
        <v>0</v>
      </c>
      <c r="L28" s="325">
        <v>0</v>
      </c>
      <c r="M28" s="325">
        <v>0</v>
      </c>
      <c r="N28" s="325">
        <v>0</v>
      </c>
      <c r="O28" s="381">
        <v>0</v>
      </c>
      <c r="P28" s="381">
        <v>0</v>
      </c>
      <c r="Q28" s="325">
        <v>0</v>
      </c>
      <c r="R28" s="325">
        <v>0</v>
      </c>
      <c r="S28" s="310">
        <v>0</v>
      </c>
      <c r="T28" s="310">
        <v>0</v>
      </c>
      <c r="U28" s="325">
        <v>0</v>
      </c>
    </row>
    <row r="29" spans="5:13" ht="9.75" customHeight="1">
      <c r="E29" s="27"/>
      <c r="G29" s="121"/>
      <c r="K29" s="27"/>
      <c r="L29" s="27"/>
      <c r="M29" s="27"/>
    </row>
    <row r="30" spans="7:12" ht="9.75" customHeight="1">
      <c r="G30" s="121"/>
      <c r="K30" s="27"/>
      <c r="L30" s="2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27"/>
    </row>
  </sheetData>
  <sheetProtection/>
  <mergeCells count="18">
    <mergeCell ref="U5:U6"/>
    <mergeCell ref="T5:T6"/>
    <mergeCell ref="L5:L6"/>
    <mergeCell ref="K5:K6"/>
    <mergeCell ref="H4:H6"/>
    <mergeCell ref="M5:M6"/>
    <mergeCell ref="I5:I6"/>
    <mergeCell ref="N5:N6"/>
    <mergeCell ref="S5:S6"/>
    <mergeCell ref="J5:J6"/>
    <mergeCell ref="B5:B6"/>
    <mergeCell ref="A5:A6"/>
    <mergeCell ref="E4:E6"/>
    <mergeCell ref="A4:C4"/>
    <mergeCell ref="C5:C6"/>
    <mergeCell ref="D4:D6"/>
    <mergeCell ref="F4:F6"/>
    <mergeCell ref="G4:G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PageLayoutView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544</v>
      </c>
    </row>
    <row r="2" spans="1:29" ht="35.25" customHeight="1">
      <c r="A2" s="205" t="s">
        <v>724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ht="37.5" customHeight="1">
      <c r="A3" s="207" t="s">
        <v>470</v>
      </c>
    </row>
    <row r="4" spans="1:29" ht="17.25" customHeight="1">
      <c r="A4" s="407" t="s">
        <v>404</v>
      </c>
      <c r="B4" s="407" t="s">
        <v>627</v>
      </c>
      <c r="C4" s="407" t="s">
        <v>282</v>
      </c>
      <c r="D4" s="407" t="s">
        <v>703</v>
      </c>
      <c r="E4" s="503" t="s">
        <v>341</v>
      </c>
      <c r="F4" s="503" t="s">
        <v>747</v>
      </c>
      <c r="G4" s="503" t="s">
        <v>303</v>
      </c>
      <c r="H4" s="503" t="s">
        <v>359</v>
      </c>
      <c r="I4" s="503" t="s">
        <v>526</v>
      </c>
      <c r="J4" s="503" t="s">
        <v>209</v>
      </c>
      <c r="K4" s="503" t="s">
        <v>258</v>
      </c>
      <c r="L4" s="503"/>
      <c r="M4" s="503"/>
      <c r="N4" s="503" t="s">
        <v>605</v>
      </c>
      <c r="O4" s="503" t="s">
        <v>501</v>
      </c>
      <c r="P4" s="503" t="s">
        <v>118</v>
      </c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468" t="s">
        <v>90</v>
      </c>
      <c r="AC4" s="468" t="s">
        <v>462</v>
      </c>
    </row>
    <row r="5" spans="1:29" ht="16.5" customHeight="1">
      <c r="A5" s="407"/>
      <c r="B5" s="407"/>
      <c r="C5" s="407"/>
      <c r="D5" s="407"/>
      <c r="E5" s="503"/>
      <c r="F5" s="503"/>
      <c r="G5" s="503"/>
      <c r="H5" s="503"/>
      <c r="I5" s="503"/>
      <c r="J5" s="503"/>
      <c r="K5" s="503" t="s">
        <v>483</v>
      </c>
      <c r="L5" s="504" t="s">
        <v>45</v>
      </c>
      <c r="M5" s="503" t="s">
        <v>435</v>
      </c>
      <c r="N5" s="503"/>
      <c r="O5" s="503"/>
      <c r="P5" s="503" t="s">
        <v>228</v>
      </c>
      <c r="Q5" s="503"/>
      <c r="R5" s="503"/>
      <c r="S5" s="503"/>
      <c r="T5" s="503" t="s">
        <v>297</v>
      </c>
      <c r="U5" s="503"/>
      <c r="V5" s="503"/>
      <c r="W5" s="503"/>
      <c r="X5" s="503" t="s">
        <v>44</v>
      </c>
      <c r="Y5" s="503"/>
      <c r="Z5" s="503"/>
      <c r="AA5" s="504" t="s">
        <v>723</v>
      </c>
      <c r="AB5" s="468"/>
      <c r="AC5" s="468"/>
    </row>
    <row r="6" spans="1:29" ht="16.5" customHeight="1">
      <c r="A6" s="407"/>
      <c r="B6" s="407"/>
      <c r="C6" s="407"/>
      <c r="D6" s="407"/>
      <c r="E6" s="503"/>
      <c r="F6" s="503"/>
      <c r="G6" s="503"/>
      <c r="H6" s="503"/>
      <c r="I6" s="503"/>
      <c r="J6" s="503"/>
      <c r="K6" s="503"/>
      <c r="L6" s="504"/>
      <c r="M6" s="503"/>
      <c r="N6" s="503"/>
      <c r="O6" s="503"/>
      <c r="P6" s="206" t="s">
        <v>192</v>
      </c>
      <c r="Q6" s="206" t="s">
        <v>763</v>
      </c>
      <c r="R6" s="206" t="s">
        <v>63</v>
      </c>
      <c r="S6" s="206" t="s">
        <v>669</v>
      </c>
      <c r="T6" s="206" t="s">
        <v>709</v>
      </c>
      <c r="U6" s="206" t="s">
        <v>245</v>
      </c>
      <c r="V6" s="206" t="s">
        <v>722</v>
      </c>
      <c r="W6" s="206" t="s">
        <v>461</v>
      </c>
      <c r="X6" s="206" t="s">
        <v>678</v>
      </c>
      <c r="Y6" s="206" t="s">
        <v>475</v>
      </c>
      <c r="Z6" s="206" t="s">
        <v>263</v>
      </c>
      <c r="AA6" s="504"/>
      <c r="AB6" s="468"/>
      <c r="AC6" s="468"/>
    </row>
    <row r="7" spans="1:29" ht="17.25" customHeight="1">
      <c r="A7" s="98">
        <v>1</v>
      </c>
      <c r="B7" s="97">
        <v>2</v>
      </c>
      <c r="C7" s="97">
        <v>3</v>
      </c>
      <c r="D7" s="78">
        <v>4</v>
      </c>
      <c r="E7" s="7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7">
        <v>20</v>
      </c>
      <c r="U7" s="97">
        <v>21</v>
      </c>
      <c r="V7" s="97">
        <v>22</v>
      </c>
      <c r="W7" s="97">
        <v>23</v>
      </c>
      <c r="X7" s="97">
        <v>24</v>
      </c>
      <c r="Y7" s="97">
        <v>25</v>
      </c>
      <c r="Z7" s="97">
        <v>26</v>
      </c>
      <c r="AA7" s="97">
        <v>27</v>
      </c>
      <c r="AB7" s="97">
        <v>28</v>
      </c>
      <c r="AC7" s="97">
        <v>29</v>
      </c>
    </row>
    <row r="8" spans="1:29" ht="23.25" customHeight="1">
      <c r="A8" s="308"/>
      <c r="B8" s="308"/>
      <c r="C8" s="315"/>
      <c r="D8" s="344"/>
      <c r="E8" s="308"/>
      <c r="F8" s="313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15"/>
      <c r="AC8" s="308"/>
    </row>
    <row r="9" spans="2:29" ht="30" customHeight="1">
      <c r="B9" s="207"/>
      <c r="C9" s="27"/>
      <c r="D9" s="27"/>
      <c r="E9" s="207"/>
      <c r="F9" s="207"/>
      <c r="G9" s="207"/>
      <c r="H9" s="207"/>
      <c r="I9" s="207"/>
      <c r="J9" s="207"/>
      <c r="K9" s="207"/>
      <c r="N9" s="207"/>
      <c r="O9" s="207"/>
      <c r="P9" s="207"/>
      <c r="S9" s="207"/>
      <c r="T9" s="207"/>
      <c r="V9" s="207"/>
      <c r="W9" s="207"/>
      <c r="X9" s="207"/>
      <c r="Z9" s="207"/>
      <c r="AA9" s="27"/>
      <c r="AC9" s="27"/>
    </row>
    <row r="10" spans="3:29" ht="9.75" customHeight="1">
      <c r="C10" s="27"/>
      <c r="E10" s="27"/>
      <c r="I10" s="207"/>
      <c r="V10" s="207"/>
      <c r="W10" s="207"/>
      <c r="X10" s="207"/>
      <c r="AA10" s="27"/>
      <c r="AC10" s="27"/>
    </row>
    <row r="11" spans="3:29" ht="9.75" customHeight="1">
      <c r="C11" s="27"/>
      <c r="E11" s="27"/>
      <c r="I11" s="207"/>
      <c r="J11" s="207"/>
      <c r="Q11" s="207"/>
      <c r="T11" s="207"/>
      <c r="AB11" s="27"/>
      <c r="AC11" s="27"/>
    </row>
    <row r="12" spans="3:29" ht="11.25">
      <c r="C12" s="27"/>
      <c r="E12" s="27"/>
      <c r="AB12" s="27"/>
      <c r="AC12" s="27"/>
    </row>
    <row r="13" spans="3:29" ht="11.25">
      <c r="C13" s="27"/>
      <c r="E13" s="27"/>
      <c r="AB13" s="27"/>
      <c r="AC13" s="27"/>
    </row>
    <row r="14" spans="3:29" ht="11.25">
      <c r="C14" s="27"/>
      <c r="E14" s="27"/>
      <c r="AC14" s="27"/>
    </row>
    <row r="15" spans="3:29" ht="11.25">
      <c r="C15" s="27"/>
      <c r="E15" s="27"/>
      <c r="AC15" s="27"/>
    </row>
    <row r="16" spans="3:29" ht="11.25">
      <c r="C16" s="27"/>
      <c r="E16" s="27"/>
      <c r="AB16" s="27"/>
      <c r="AC16" s="27"/>
    </row>
    <row r="17" spans="3:28" ht="11.25">
      <c r="C17" s="27"/>
      <c r="D17" s="27"/>
      <c r="E17" s="27"/>
      <c r="AB17" s="27"/>
    </row>
    <row r="18" spans="4:6" ht="11.25">
      <c r="D18" s="27"/>
      <c r="E18" s="27"/>
      <c r="F18" s="27"/>
    </row>
  </sheetData>
  <sheetProtection/>
  <mergeCells count="23">
    <mergeCell ref="E4:E6"/>
    <mergeCell ref="F4:F6"/>
    <mergeCell ref="G4:G6"/>
    <mergeCell ref="H4:H6"/>
    <mergeCell ref="A4:A6"/>
    <mergeCell ref="B4:B6"/>
    <mergeCell ref="C4:C6"/>
    <mergeCell ref="D4:D6"/>
    <mergeCell ref="I4:I6"/>
    <mergeCell ref="J4:J6"/>
    <mergeCell ref="K4:M4"/>
    <mergeCell ref="N4:N6"/>
    <mergeCell ref="K5:K6"/>
    <mergeCell ref="L5:L6"/>
    <mergeCell ref="M5:M6"/>
    <mergeCell ref="O4:O6"/>
    <mergeCell ref="P4:AA4"/>
    <mergeCell ref="AB4:AB6"/>
    <mergeCell ref="AC4:AC6"/>
    <mergeCell ref="P5:S5"/>
    <mergeCell ref="T5:W5"/>
    <mergeCell ref="X5:Z5"/>
    <mergeCell ref="AA5:AA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</cols>
  <sheetData>
    <row r="1" spans="1:10" ht="25.5" customHeight="1">
      <c r="A1" s="27"/>
      <c r="B1" s="27"/>
      <c r="C1" s="100"/>
      <c r="D1" s="100"/>
      <c r="E1" s="47"/>
      <c r="F1" s="101"/>
      <c r="G1" s="101"/>
      <c r="H1" s="12"/>
      <c r="I1" s="12"/>
      <c r="J1" s="12"/>
    </row>
    <row r="2" spans="2:10" ht="25.5" customHeight="1">
      <c r="B2" s="27"/>
      <c r="C2" s="124" t="s">
        <v>485</v>
      </c>
      <c r="D2" s="124"/>
      <c r="E2" s="125"/>
      <c r="F2" s="125"/>
      <c r="G2" s="125"/>
      <c r="H2" s="125"/>
      <c r="I2" s="125"/>
      <c r="J2" s="125"/>
    </row>
    <row r="3" spans="2:10" ht="25.5" customHeight="1">
      <c r="B3" s="27"/>
      <c r="C3" s="141"/>
      <c r="D3" s="141"/>
      <c r="E3" s="141"/>
      <c r="F3" s="38"/>
      <c r="G3" s="38"/>
      <c r="H3" s="12"/>
      <c r="I3" s="12"/>
      <c r="J3" s="12"/>
    </row>
    <row r="4" spans="1:12" ht="30.75" customHeight="1">
      <c r="A4" s="427" t="s">
        <v>332</v>
      </c>
      <c r="B4" s="427" t="s">
        <v>627</v>
      </c>
      <c r="C4" s="427" t="s">
        <v>77</v>
      </c>
      <c r="D4" s="402" t="s">
        <v>264</v>
      </c>
      <c r="E4" s="402" t="s">
        <v>764</v>
      </c>
      <c r="F4" s="402" t="s">
        <v>531</v>
      </c>
      <c r="G4" s="395" t="s">
        <v>701</v>
      </c>
      <c r="H4" s="432" t="s">
        <v>117</v>
      </c>
      <c r="I4" s="402"/>
      <c r="J4" s="395" t="s">
        <v>780</v>
      </c>
      <c r="K4" s="64"/>
      <c r="L4" s="64"/>
    </row>
    <row r="5" spans="1:10" ht="25.5" customHeight="1">
      <c r="A5" s="427"/>
      <c r="B5" s="427"/>
      <c r="C5" s="427"/>
      <c r="D5" s="402"/>
      <c r="E5" s="402"/>
      <c r="F5" s="402"/>
      <c r="G5" s="395"/>
      <c r="H5" s="107" t="s">
        <v>291</v>
      </c>
      <c r="I5" s="56" t="s">
        <v>340</v>
      </c>
      <c r="J5" s="395"/>
    </row>
    <row r="6" spans="1:12" ht="20.25" customHeight="1">
      <c r="A6" s="208"/>
      <c r="B6" s="78" t="s">
        <v>524</v>
      </c>
      <c r="C6" s="112" t="s">
        <v>524</v>
      </c>
      <c r="D6" s="112" t="s">
        <v>524</v>
      </c>
      <c r="E6" s="112" t="s">
        <v>524</v>
      </c>
      <c r="F6" s="112" t="s">
        <v>524</v>
      </c>
      <c r="G6" s="112"/>
      <c r="H6" s="128">
        <v>1</v>
      </c>
      <c r="I6" s="128">
        <v>2</v>
      </c>
      <c r="J6" s="128">
        <v>3</v>
      </c>
      <c r="K6" s="27"/>
      <c r="L6" s="27"/>
    </row>
    <row r="7" spans="1:12" ht="20.25" customHeight="1">
      <c r="A7" s="279"/>
      <c r="B7" s="382" t="s">
        <v>171</v>
      </c>
      <c r="C7" s="383"/>
      <c r="D7" s="249"/>
      <c r="E7" s="385"/>
      <c r="F7" s="117"/>
      <c r="G7" s="384">
        <v>1.7</v>
      </c>
      <c r="H7" s="179"/>
      <c r="I7" s="57"/>
      <c r="J7" s="312"/>
      <c r="K7" s="27"/>
      <c r="L7" s="27"/>
    </row>
    <row r="8" spans="1:11" ht="20.25" customHeight="1">
      <c r="A8" s="279" t="s">
        <v>306</v>
      </c>
      <c r="B8" s="382" t="s">
        <v>470</v>
      </c>
      <c r="C8" s="383"/>
      <c r="D8" s="249"/>
      <c r="E8" s="385"/>
      <c r="F8" s="117"/>
      <c r="G8" s="384">
        <v>1.7</v>
      </c>
      <c r="H8" s="179"/>
      <c r="I8" s="57"/>
      <c r="J8" s="312"/>
      <c r="K8" s="27"/>
    </row>
    <row r="9" spans="1:11" ht="20.25" customHeight="1">
      <c r="A9" s="279" t="s">
        <v>3</v>
      </c>
      <c r="B9" s="382" t="s">
        <v>93</v>
      </c>
      <c r="C9" s="383" t="s">
        <v>702</v>
      </c>
      <c r="D9" s="249" t="s">
        <v>731</v>
      </c>
      <c r="E9" s="385" t="s">
        <v>185</v>
      </c>
      <c r="F9" s="117" t="s">
        <v>592</v>
      </c>
      <c r="G9" s="384">
        <v>0.3</v>
      </c>
      <c r="H9" s="179" t="s">
        <v>162</v>
      </c>
      <c r="I9" s="57"/>
      <c r="J9" s="312">
        <v>100</v>
      </c>
      <c r="K9" s="27"/>
    </row>
    <row r="10" spans="1:11" ht="20.25" customHeight="1">
      <c r="A10" s="279" t="s">
        <v>3</v>
      </c>
      <c r="B10" s="382" t="s">
        <v>93</v>
      </c>
      <c r="C10" s="383" t="s">
        <v>702</v>
      </c>
      <c r="D10" s="249" t="s">
        <v>731</v>
      </c>
      <c r="E10" s="385" t="s">
        <v>185</v>
      </c>
      <c r="F10" s="117" t="s">
        <v>157</v>
      </c>
      <c r="G10" s="384">
        <v>1.4</v>
      </c>
      <c r="H10" s="179" t="s">
        <v>162</v>
      </c>
      <c r="I10" s="57"/>
      <c r="J10" s="312">
        <v>100</v>
      </c>
      <c r="K10" s="27"/>
    </row>
    <row r="11" spans="2:10" ht="9.75" customHeight="1">
      <c r="B11" s="27"/>
      <c r="C11" s="27"/>
      <c r="D11" s="27"/>
      <c r="E11" s="27"/>
      <c r="F11" s="27"/>
      <c r="G11" s="27"/>
      <c r="H11" s="27"/>
      <c r="I11" s="27"/>
      <c r="J11" s="27"/>
    </row>
    <row r="12" spans="2:10" ht="9.75" customHeight="1">
      <c r="B12" s="27"/>
      <c r="C12" s="27"/>
      <c r="D12" s="27"/>
      <c r="E12" s="27"/>
      <c r="F12" s="27"/>
      <c r="G12" s="27"/>
      <c r="H12" s="27"/>
      <c r="I12" s="27"/>
      <c r="J12" s="27"/>
    </row>
    <row r="13" spans="2:10" ht="9.75" customHeight="1">
      <c r="B13" s="27"/>
      <c r="C13" s="27"/>
      <c r="D13" s="27"/>
      <c r="E13" s="27"/>
      <c r="F13" s="27"/>
      <c r="G13" s="27"/>
      <c r="H13" s="27"/>
      <c r="I13" s="27"/>
      <c r="J13" s="27"/>
    </row>
    <row r="14" spans="2:10" ht="9.75" customHeight="1">
      <c r="B14" s="27"/>
      <c r="C14" s="27"/>
      <c r="D14" s="27"/>
      <c r="E14" s="27"/>
      <c r="F14" s="27"/>
      <c r="G14" s="27"/>
      <c r="H14" s="27"/>
      <c r="I14" s="27"/>
      <c r="J14" s="27"/>
    </row>
    <row r="15" spans="2:10" ht="9.75" customHeight="1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9.75" customHeight="1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9.75" customHeight="1">
      <c r="B17" s="27"/>
      <c r="C17" s="27"/>
      <c r="D17" s="27"/>
      <c r="E17" s="27"/>
      <c r="F17" s="27"/>
      <c r="G17" s="27"/>
      <c r="H17" s="27"/>
      <c r="I17" s="27"/>
      <c r="J17" s="27"/>
    </row>
    <row r="18" spans="2:10" ht="9.75" customHeight="1">
      <c r="B18" s="27"/>
      <c r="D18" s="27"/>
      <c r="E18" s="27"/>
      <c r="F18" s="27"/>
      <c r="G18" s="27"/>
      <c r="H18" s="27"/>
      <c r="I18" s="27"/>
      <c r="J18" s="27"/>
    </row>
    <row r="19" spans="2:10" ht="9.75" customHeight="1">
      <c r="B19" s="27"/>
      <c r="D19" s="27"/>
      <c r="E19" s="27"/>
      <c r="F19" s="27"/>
      <c r="G19" s="27"/>
      <c r="H19" s="27"/>
      <c r="I19" s="27"/>
      <c r="J19" s="27"/>
    </row>
    <row r="20" spans="2:10" ht="9.75" customHeight="1">
      <c r="B20" s="27"/>
      <c r="D20" s="27"/>
      <c r="E20" s="27"/>
      <c r="F20" s="27"/>
      <c r="G20" s="27"/>
      <c r="H20" s="27"/>
      <c r="I20" s="27"/>
      <c r="J20" s="27"/>
    </row>
    <row r="21" spans="2:10" ht="12.75" customHeight="1">
      <c r="B21" s="27"/>
      <c r="D21" s="27"/>
      <c r="E21" s="27"/>
      <c r="F21" s="27"/>
      <c r="G21" s="27"/>
      <c r="H21" s="27"/>
      <c r="I21" s="27"/>
      <c r="J21" s="27"/>
    </row>
    <row r="22" spans="2:10" ht="12.75" customHeight="1">
      <c r="B22" s="27"/>
      <c r="D22" s="27"/>
      <c r="F22" s="27"/>
      <c r="G22" s="27"/>
      <c r="H22" s="27"/>
      <c r="I22" s="27"/>
      <c r="J22" s="27"/>
    </row>
    <row r="23" spans="2:10" ht="12.75" customHeight="1">
      <c r="B23" s="27"/>
      <c r="D23" s="27"/>
      <c r="F23" s="27"/>
      <c r="G23" s="27"/>
      <c r="H23" s="27"/>
      <c r="I23" s="27"/>
      <c r="J23" s="27"/>
    </row>
    <row r="24" spans="2:10" ht="12.75" customHeight="1">
      <c r="B24" s="27"/>
      <c r="D24" s="27"/>
      <c r="F24" s="27"/>
      <c r="G24" s="27"/>
      <c r="I24" s="27"/>
      <c r="J24" s="27"/>
    </row>
    <row r="25" spans="2:10" ht="12.75" customHeight="1">
      <c r="B25" s="27"/>
      <c r="D25" s="27"/>
      <c r="J25" s="27"/>
    </row>
    <row r="26" spans="2:10" ht="12.75" customHeight="1">
      <c r="B26" s="27"/>
      <c r="D26" s="27"/>
      <c r="I26" s="27"/>
      <c r="J26" s="27"/>
    </row>
    <row r="27" spans="2:10" ht="12.75" customHeight="1">
      <c r="B27" s="27"/>
      <c r="D27" s="27"/>
      <c r="I27" s="27"/>
      <c r="J27" s="27"/>
    </row>
  </sheetData>
  <sheetProtection/>
  <mergeCells count="9">
    <mergeCell ref="J4:J5"/>
    <mergeCell ref="H4:I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46"/>
      <c r="B1" s="46"/>
      <c r="C1" s="47"/>
      <c r="D1" s="47"/>
      <c r="E1" s="48"/>
      <c r="F1" s="49"/>
      <c r="G1" s="50"/>
      <c r="H1" s="50"/>
      <c r="I1" s="50"/>
      <c r="J1" s="50"/>
      <c r="K1" s="50"/>
      <c r="L1" s="50"/>
      <c r="M1" s="50"/>
      <c r="N1" s="50"/>
      <c r="O1" s="50"/>
      <c r="P1" s="11"/>
      <c r="Q1" s="11"/>
      <c r="R1" s="11"/>
      <c r="S1" s="13" t="s">
        <v>536</v>
      </c>
    </row>
    <row r="2" spans="1:19" ht="25.5" customHeight="1">
      <c r="A2" s="51" t="s">
        <v>458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25.5" customHeight="1">
      <c r="A3" s="27" t="s">
        <v>470</v>
      </c>
      <c r="B3" s="53"/>
      <c r="C3" s="54"/>
      <c r="D3" s="27"/>
      <c r="E3" s="48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5" t="s">
        <v>423</v>
      </c>
    </row>
    <row r="4" spans="1:19" ht="19.5" customHeight="1">
      <c r="A4" s="405" t="s">
        <v>840</v>
      </c>
      <c r="B4" s="405"/>
      <c r="C4" s="405"/>
      <c r="D4" s="402" t="s">
        <v>332</v>
      </c>
      <c r="E4" s="407" t="s">
        <v>374</v>
      </c>
      <c r="F4" s="406" t="s">
        <v>655</v>
      </c>
      <c r="G4" s="395" t="s">
        <v>376</v>
      </c>
      <c r="H4" s="399" t="s">
        <v>62</v>
      </c>
      <c r="I4" s="408" t="s">
        <v>325</v>
      </c>
      <c r="J4" s="403" t="s">
        <v>122</v>
      </c>
      <c r="K4" s="404" t="s">
        <v>511</v>
      </c>
      <c r="L4" s="407" t="s">
        <v>57</v>
      </c>
      <c r="M4" s="407"/>
      <c r="N4" s="409" t="s">
        <v>283</v>
      </c>
      <c r="O4" s="410"/>
      <c r="P4" s="400" t="s">
        <v>668</v>
      </c>
      <c r="Q4" s="408" t="s">
        <v>815</v>
      </c>
      <c r="R4" s="408" t="s">
        <v>36</v>
      </c>
      <c r="S4" s="397" t="s">
        <v>497</v>
      </c>
    </row>
    <row r="5" spans="1:19" ht="19.5" customHeight="1">
      <c r="A5" s="58" t="s">
        <v>311</v>
      </c>
      <c r="B5" s="59" t="s">
        <v>573</v>
      </c>
      <c r="C5" s="59" t="s">
        <v>559</v>
      </c>
      <c r="D5" s="402"/>
      <c r="E5" s="407"/>
      <c r="F5" s="406"/>
      <c r="G5" s="395"/>
      <c r="H5" s="394"/>
      <c r="I5" s="396"/>
      <c r="J5" s="398"/>
      <c r="K5" s="396"/>
      <c r="L5" s="240" t="s">
        <v>380</v>
      </c>
      <c r="M5" s="240" t="s">
        <v>124</v>
      </c>
      <c r="N5" s="60" t="s">
        <v>585</v>
      </c>
      <c r="O5" s="60" t="s">
        <v>572</v>
      </c>
      <c r="P5" s="401"/>
      <c r="Q5" s="396"/>
      <c r="R5" s="396"/>
      <c r="S5" s="397"/>
    </row>
    <row r="6" spans="1:19" ht="22.5" customHeight="1">
      <c r="A6" s="61" t="s">
        <v>524</v>
      </c>
      <c r="B6" s="41" t="s">
        <v>524</v>
      </c>
      <c r="C6" s="41" t="s">
        <v>524</v>
      </c>
      <c r="D6" s="41" t="s">
        <v>524</v>
      </c>
      <c r="E6" s="62" t="s">
        <v>524</v>
      </c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4">
        <v>7</v>
      </c>
      <c r="M6" s="63">
        <v>8</v>
      </c>
      <c r="N6" s="63">
        <v>9</v>
      </c>
      <c r="O6" s="63">
        <v>10</v>
      </c>
      <c r="P6" s="63">
        <v>11</v>
      </c>
      <c r="Q6" s="65">
        <v>12</v>
      </c>
      <c r="R6" s="65">
        <v>13</v>
      </c>
      <c r="S6" s="65">
        <v>14</v>
      </c>
    </row>
    <row r="7" spans="1:19" ht="19.5" customHeight="1">
      <c r="A7" s="315"/>
      <c r="B7" s="315"/>
      <c r="C7" s="315"/>
      <c r="D7" s="315"/>
      <c r="E7" s="314" t="s">
        <v>171</v>
      </c>
      <c r="F7" s="310">
        <v>42.27</v>
      </c>
      <c r="G7" s="310">
        <v>42.27</v>
      </c>
      <c r="H7" s="310">
        <v>0</v>
      </c>
      <c r="I7" s="310">
        <v>0</v>
      </c>
      <c r="J7" s="310">
        <v>0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0">
        <v>0</v>
      </c>
      <c r="Q7" s="310">
        <v>0</v>
      </c>
      <c r="R7" s="310">
        <v>0</v>
      </c>
      <c r="S7" s="310">
        <v>0</v>
      </c>
    </row>
    <row r="8" spans="1:19" ht="19.5" customHeight="1">
      <c r="A8" s="315"/>
      <c r="B8" s="315"/>
      <c r="C8" s="315"/>
      <c r="D8" s="315" t="s">
        <v>367</v>
      </c>
      <c r="E8" s="314" t="s">
        <v>213</v>
      </c>
      <c r="F8" s="310">
        <v>42.27</v>
      </c>
      <c r="G8" s="310">
        <v>42.27</v>
      </c>
      <c r="H8" s="310">
        <v>0</v>
      </c>
      <c r="I8" s="310">
        <v>0</v>
      </c>
      <c r="J8" s="310">
        <v>0</v>
      </c>
      <c r="K8" s="310">
        <v>0</v>
      </c>
      <c r="L8" s="310">
        <v>0</v>
      </c>
      <c r="M8" s="310">
        <v>0</v>
      </c>
      <c r="N8" s="310">
        <v>0</v>
      </c>
      <c r="O8" s="310">
        <v>0</v>
      </c>
      <c r="P8" s="310">
        <v>0</v>
      </c>
      <c r="Q8" s="310">
        <v>0</v>
      </c>
      <c r="R8" s="310">
        <v>0</v>
      </c>
      <c r="S8" s="310">
        <v>0</v>
      </c>
    </row>
    <row r="9" spans="1:19" ht="19.5" customHeight="1">
      <c r="A9" s="315"/>
      <c r="B9" s="315"/>
      <c r="C9" s="315"/>
      <c r="D9" s="315" t="s">
        <v>3</v>
      </c>
      <c r="E9" s="314" t="s">
        <v>93</v>
      </c>
      <c r="F9" s="310">
        <v>42.27</v>
      </c>
      <c r="G9" s="310">
        <v>42.27</v>
      </c>
      <c r="H9" s="310">
        <v>0</v>
      </c>
      <c r="I9" s="310">
        <v>0</v>
      </c>
      <c r="J9" s="310">
        <v>0</v>
      </c>
      <c r="K9" s="310">
        <v>0</v>
      </c>
      <c r="L9" s="310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</row>
    <row r="10" spans="1:19" ht="19.5" customHeight="1">
      <c r="A10" s="315" t="s">
        <v>175</v>
      </c>
      <c r="B10" s="315" t="s">
        <v>624</v>
      </c>
      <c r="C10" s="315" t="s">
        <v>630</v>
      </c>
      <c r="D10" s="315" t="s">
        <v>522</v>
      </c>
      <c r="E10" s="314" t="s">
        <v>232</v>
      </c>
      <c r="F10" s="310">
        <v>2.07</v>
      </c>
      <c r="G10" s="310">
        <v>2.07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0">
        <v>0</v>
      </c>
      <c r="N10" s="310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</row>
    <row r="11" spans="1:19" ht="19.5" customHeight="1">
      <c r="A11" s="315" t="s">
        <v>175</v>
      </c>
      <c r="B11" s="315" t="s">
        <v>624</v>
      </c>
      <c r="C11" s="315" t="s">
        <v>429</v>
      </c>
      <c r="D11" s="315" t="s">
        <v>522</v>
      </c>
      <c r="E11" s="314" t="s">
        <v>412</v>
      </c>
      <c r="F11" s="310">
        <v>1.54</v>
      </c>
      <c r="G11" s="310">
        <v>1.54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</row>
    <row r="12" spans="1:19" ht="19.5" customHeight="1">
      <c r="A12" s="315" t="s">
        <v>335</v>
      </c>
      <c r="B12" s="315" t="s">
        <v>477</v>
      </c>
      <c r="C12" s="315" t="s">
        <v>429</v>
      </c>
      <c r="D12" s="315" t="s">
        <v>522</v>
      </c>
      <c r="E12" s="314" t="s">
        <v>92</v>
      </c>
      <c r="F12" s="310">
        <v>2.41</v>
      </c>
      <c r="G12" s="310">
        <v>2.41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  <c r="M12" s="310">
        <v>0</v>
      </c>
      <c r="N12" s="310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</row>
    <row r="13" spans="1:19" ht="19.5" customHeight="1">
      <c r="A13" s="315" t="s">
        <v>131</v>
      </c>
      <c r="B13" s="315" t="s">
        <v>630</v>
      </c>
      <c r="C13" s="315" t="s">
        <v>6</v>
      </c>
      <c r="D13" s="315" t="s">
        <v>522</v>
      </c>
      <c r="E13" s="314" t="s">
        <v>658</v>
      </c>
      <c r="F13" s="310">
        <v>31.6</v>
      </c>
      <c r="G13" s="310">
        <v>31.6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  <c r="N13" s="310">
        <v>0</v>
      </c>
      <c r="O13" s="310">
        <v>0</v>
      </c>
      <c r="P13" s="310">
        <v>0</v>
      </c>
      <c r="Q13" s="310">
        <v>0</v>
      </c>
      <c r="R13" s="310">
        <v>0</v>
      </c>
      <c r="S13" s="310">
        <v>0</v>
      </c>
    </row>
    <row r="14" spans="1:19" ht="19.5" customHeight="1">
      <c r="A14" s="315" t="s">
        <v>131</v>
      </c>
      <c r="B14" s="315" t="s">
        <v>630</v>
      </c>
      <c r="C14" s="315" t="s">
        <v>266</v>
      </c>
      <c r="D14" s="315" t="s">
        <v>522</v>
      </c>
      <c r="E14" s="314" t="s">
        <v>265</v>
      </c>
      <c r="F14" s="310">
        <v>1.7</v>
      </c>
      <c r="G14" s="310">
        <v>1.7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>
        <v>0</v>
      </c>
      <c r="P14" s="310">
        <v>0</v>
      </c>
      <c r="Q14" s="310">
        <v>0</v>
      </c>
      <c r="R14" s="310">
        <v>0</v>
      </c>
      <c r="S14" s="310">
        <v>0</v>
      </c>
    </row>
    <row r="15" spans="1:19" ht="19.5" customHeight="1">
      <c r="A15" s="315" t="s">
        <v>287</v>
      </c>
      <c r="B15" s="315" t="s">
        <v>429</v>
      </c>
      <c r="C15" s="315" t="s">
        <v>630</v>
      </c>
      <c r="D15" s="315" t="s">
        <v>522</v>
      </c>
      <c r="E15" s="314" t="s">
        <v>844</v>
      </c>
      <c r="F15" s="310">
        <v>2.95</v>
      </c>
      <c r="G15" s="310">
        <v>2.95</v>
      </c>
      <c r="H15" s="310">
        <v>0</v>
      </c>
      <c r="I15" s="310">
        <v>0</v>
      </c>
      <c r="J15" s="310">
        <v>0</v>
      </c>
      <c r="K15" s="310">
        <v>0</v>
      </c>
      <c r="L15" s="310">
        <v>0</v>
      </c>
      <c r="M15" s="310">
        <v>0</v>
      </c>
      <c r="N15" s="310">
        <v>0</v>
      </c>
      <c r="O15" s="310">
        <v>0</v>
      </c>
      <c r="P15" s="310">
        <v>0</v>
      </c>
      <c r="Q15" s="310">
        <v>0</v>
      </c>
      <c r="R15" s="310">
        <v>0</v>
      </c>
      <c r="S15" s="310">
        <v>0</v>
      </c>
    </row>
    <row r="16" spans="4:18" ht="9.7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4:18" ht="9.75" customHeight="1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5:18" ht="9.75" customHeight="1"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5:18" ht="9.75" customHeight="1">
      <c r="E19" s="27"/>
      <c r="F19" s="27"/>
      <c r="G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5:18" ht="9.75" customHeight="1"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5:18" ht="9.75" customHeight="1">
      <c r="E21" s="27"/>
      <c r="F21" s="27"/>
      <c r="G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5:18" ht="9.75" customHeight="1"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5:15" ht="9.75" customHeight="1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5:11" ht="9.75" customHeight="1">
      <c r="E24" s="27"/>
      <c r="H24" s="27"/>
      <c r="I24" s="27"/>
      <c r="K24" s="27"/>
    </row>
    <row r="25" spans="5:11" ht="9.75" customHeight="1">
      <c r="E25" s="27"/>
      <c r="K25" s="27"/>
    </row>
    <row r="26" spans="5:15" ht="9.75" customHeight="1">
      <c r="E26" s="27"/>
      <c r="K26" s="27"/>
      <c r="L26" s="27"/>
      <c r="M26" s="27"/>
      <c r="N26" s="27"/>
      <c r="O26" s="27"/>
    </row>
    <row r="27" spans="5:15" ht="9.75" customHeight="1">
      <c r="E27" s="27"/>
      <c r="F27" s="27"/>
      <c r="K27" s="27"/>
      <c r="L27" s="27"/>
      <c r="M27" s="27"/>
      <c r="N27" s="27"/>
      <c r="O27" s="27"/>
    </row>
    <row r="28" spans="12:15" ht="9.75" customHeight="1">
      <c r="L28" s="27"/>
      <c r="M28" s="27"/>
      <c r="N28" s="27"/>
      <c r="O28" s="27"/>
    </row>
    <row r="29" spans="12:15" ht="9.75" customHeight="1">
      <c r="L29" s="27"/>
      <c r="M29" s="27"/>
      <c r="N29" s="27"/>
      <c r="O29" s="27"/>
    </row>
    <row r="30" ht="12.75" customHeight="1"/>
    <row r="31" spans="12:15" ht="9.75" customHeight="1">
      <c r="L31" s="27"/>
      <c r="M31" s="27"/>
      <c r="N31" s="27"/>
      <c r="O31" s="27"/>
    </row>
    <row r="32" ht="9.75" customHeight="1">
      <c r="K32" s="27"/>
    </row>
    <row r="33" ht="9.75" customHeight="1">
      <c r="K33" s="27"/>
    </row>
    <row r="34" ht="9.75" customHeight="1">
      <c r="K34" s="27"/>
    </row>
  </sheetData>
  <sheetProtection/>
  <mergeCells count="15">
    <mergeCell ref="A4:C4"/>
    <mergeCell ref="F4:F5"/>
    <mergeCell ref="G4:G5"/>
    <mergeCell ref="E4:E5"/>
    <mergeCell ref="Q4:Q5"/>
    <mergeCell ref="I4:I5"/>
    <mergeCell ref="N4:O4"/>
    <mergeCell ref="L4:M4"/>
    <mergeCell ref="P4:P5"/>
    <mergeCell ref="S4:S5"/>
    <mergeCell ref="D4:D5"/>
    <mergeCell ref="H4:H5"/>
    <mergeCell ref="J4:J5"/>
    <mergeCell ref="K4:K5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zoomScalePageLayoutView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209" t="s">
        <v>779</v>
      </c>
      <c r="B1" s="103"/>
      <c r="C1" s="103"/>
      <c r="D1" s="103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210" t="s">
        <v>700</v>
      </c>
    </row>
    <row r="2" spans="4:75" ht="21" customHeight="1"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</row>
    <row r="3" spans="194:195" ht="32.25" customHeight="1">
      <c r="GL3" s="212" t="s">
        <v>649</v>
      </c>
      <c r="GM3" s="212"/>
    </row>
    <row r="4" spans="1:196" ht="18.75" customHeight="1">
      <c r="A4" s="442" t="s">
        <v>296</v>
      </c>
      <c r="B4" s="442"/>
      <c r="C4" s="442"/>
      <c r="D4" s="442" t="s">
        <v>332</v>
      </c>
      <c r="E4" s="442" t="s">
        <v>627</v>
      </c>
      <c r="F4" s="442" t="s">
        <v>554</v>
      </c>
      <c r="G4" s="442" t="s">
        <v>451</v>
      </c>
      <c r="H4" s="442" t="s">
        <v>257</v>
      </c>
      <c r="I4" s="442" t="s">
        <v>7</v>
      </c>
      <c r="J4" s="442" t="s">
        <v>635</v>
      </c>
      <c r="K4" s="442" t="s">
        <v>804</v>
      </c>
      <c r="L4" s="442" t="s">
        <v>721</v>
      </c>
      <c r="M4" s="442" t="s">
        <v>843</v>
      </c>
      <c r="N4" s="442" t="s">
        <v>395</v>
      </c>
      <c r="O4" s="442" t="s">
        <v>172</v>
      </c>
      <c r="P4" s="442" t="s">
        <v>474</v>
      </c>
      <c r="Q4" s="442" t="s">
        <v>837</v>
      </c>
      <c r="R4" s="427" t="s">
        <v>698</v>
      </c>
      <c r="S4" s="158" t="s">
        <v>753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60"/>
      <c r="GK4" s="160"/>
      <c r="GL4" s="160"/>
      <c r="GM4" s="213"/>
      <c r="GN4" s="214"/>
    </row>
    <row r="5" spans="1:195" ht="17.25" customHeight="1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1" t="s">
        <v>655</v>
      </c>
      <c r="T5" s="215" t="s">
        <v>721</v>
      </c>
      <c r="U5" s="216"/>
      <c r="V5" s="216"/>
      <c r="W5" s="216"/>
      <c r="X5" s="216"/>
      <c r="Y5" s="216"/>
      <c r="Z5" s="216"/>
      <c r="AA5" s="216"/>
      <c r="AB5" s="216"/>
      <c r="AC5" s="216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7" t="s">
        <v>843</v>
      </c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6"/>
      <c r="BP5" s="216"/>
      <c r="BQ5" s="216"/>
      <c r="BR5" s="216"/>
      <c r="BS5" s="216"/>
      <c r="BT5" s="216"/>
      <c r="BU5" s="216"/>
      <c r="BV5" s="216"/>
      <c r="BW5" s="216"/>
      <c r="BX5" s="218" t="s">
        <v>172</v>
      </c>
      <c r="BY5" s="219"/>
      <c r="BZ5" s="218"/>
      <c r="CA5" s="219"/>
      <c r="CB5" s="219"/>
      <c r="CC5" s="219"/>
      <c r="CD5" s="218"/>
      <c r="CE5" s="218"/>
      <c r="CF5" s="219"/>
      <c r="CG5" s="218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8"/>
      <c r="ED5" s="220" t="s">
        <v>474</v>
      </c>
      <c r="EE5" s="219"/>
      <c r="EF5" s="219"/>
      <c r="EG5" s="210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1"/>
      <c r="GJ5" s="158" t="s">
        <v>837</v>
      </c>
      <c r="GK5" s="159"/>
      <c r="GL5" s="159"/>
      <c r="GM5" s="161"/>
    </row>
    <row r="6" spans="1:195" ht="17.25" customHeight="1">
      <c r="A6" s="442" t="s">
        <v>311</v>
      </c>
      <c r="B6" s="442" t="s">
        <v>573</v>
      </c>
      <c r="C6" s="442" t="s">
        <v>559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 t="s">
        <v>171</v>
      </c>
      <c r="U6" s="216" t="s">
        <v>769</v>
      </c>
      <c r="V6" s="216"/>
      <c r="W6" s="216"/>
      <c r="X6" s="216"/>
      <c r="Y6" s="216"/>
      <c r="Z6" s="216"/>
      <c r="AA6" s="216"/>
      <c r="AB6" s="216"/>
      <c r="AC6" s="216"/>
      <c r="AD6" s="158" t="s">
        <v>795</v>
      </c>
      <c r="AE6" s="159"/>
      <c r="AF6" s="159"/>
      <c r="AG6" s="159"/>
      <c r="AH6" s="159"/>
      <c r="AI6" s="159"/>
      <c r="AJ6" s="159"/>
      <c r="AK6" s="159"/>
      <c r="AL6" s="159"/>
      <c r="AM6" s="159" t="s">
        <v>173</v>
      </c>
      <c r="AN6" s="159"/>
      <c r="AO6" s="159"/>
      <c r="AP6" s="159"/>
      <c r="AQ6" s="159"/>
      <c r="AR6" s="159"/>
      <c r="AS6" s="159"/>
      <c r="AT6" s="159"/>
      <c r="AU6" s="159"/>
      <c r="AV6" s="442" t="s">
        <v>171</v>
      </c>
      <c r="AW6" s="222" t="s">
        <v>769</v>
      </c>
      <c r="AX6" s="222"/>
      <c r="AY6" s="222"/>
      <c r="AZ6" s="222"/>
      <c r="BA6" s="222"/>
      <c r="BB6" s="222"/>
      <c r="BC6" s="222"/>
      <c r="BD6" s="222"/>
      <c r="BE6" s="222"/>
      <c r="BF6" s="222" t="s">
        <v>795</v>
      </c>
      <c r="BG6" s="222"/>
      <c r="BH6" s="222"/>
      <c r="BI6" s="222"/>
      <c r="BJ6" s="222"/>
      <c r="BK6" s="222"/>
      <c r="BL6" s="222"/>
      <c r="BM6" s="222"/>
      <c r="BN6" s="222"/>
      <c r="BO6" s="222" t="s">
        <v>173</v>
      </c>
      <c r="BP6" s="222"/>
      <c r="BQ6" s="222"/>
      <c r="BR6" s="222"/>
      <c r="BS6" s="222"/>
      <c r="BT6" s="222"/>
      <c r="BU6" s="222"/>
      <c r="BV6" s="222"/>
      <c r="BW6" s="222"/>
      <c r="BX6" s="442" t="s">
        <v>171</v>
      </c>
      <c r="BY6" s="223" t="s">
        <v>80</v>
      </c>
      <c r="BZ6" s="224"/>
      <c r="CA6" s="225"/>
      <c r="CB6" s="225"/>
      <c r="CC6" s="225"/>
      <c r="CD6" s="224"/>
      <c r="CE6" s="224"/>
      <c r="CF6" s="225"/>
      <c r="CG6" s="224"/>
      <c r="CH6" s="225"/>
      <c r="CI6" s="225"/>
      <c r="CJ6" s="210"/>
      <c r="CK6" s="225"/>
      <c r="CL6" s="225"/>
      <c r="CM6" s="225"/>
      <c r="CN6" s="225"/>
      <c r="CO6" s="225"/>
      <c r="CP6" s="210"/>
      <c r="CQ6" s="225"/>
      <c r="CR6" s="226" t="s">
        <v>154</v>
      </c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6" t="s">
        <v>384</v>
      </c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7"/>
      <c r="ED6" s="442" t="s">
        <v>171</v>
      </c>
      <c r="EE6" s="226" t="s">
        <v>80</v>
      </c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7"/>
      <c r="EX6" s="158" t="s">
        <v>154</v>
      </c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8" t="s">
        <v>384</v>
      </c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61"/>
      <c r="GJ6" s="490" t="s">
        <v>171</v>
      </c>
      <c r="GK6" s="490" t="s">
        <v>769</v>
      </c>
      <c r="GL6" s="441" t="s">
        <v>795</v>
      </c>
      <c r="GM6" s="441" t="s">
        <v>173</v>
      </c>
    </row>
    <row r="7" spans="1:195" ht="33.7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228" t="s">
        <v>438</v>
      </c>
      <c r="V7" s="229" t="s">
        <v>831</v>
      </c>
      <c r="W7" s="229" t="s">
        <v>391</v>
      </c>
      <c r="X7" s="229" t="s">
        <v>788</v>
      </c>
      <c r="Y7" s="229" t="s">
        <v>750</v>
      </c>
      <c r="Z7" s="229" t="s">
        <v>767</v>
      </c>
      <c r="AA7" s="229" t="s">
        <v>842</v>
      </c>
      <c r="AB7" s="230" t="s">
        <v>602</v>
      </c>
      <c r="AC7" s="230" t="s">
        <v>692</v>
      </c>
      <c r="AD7" s="230" t="s">
        <v>438</v>
      </c>
      <c r="AE7" s="230" t="s">
        <v>831</v>
      </c>
      <c r="AF7" s="230" t="s">
        <v>391</v>
      </c>
      <c r="AG7" s="230" t="s">
        <v>788</v>
      </c>
      <c r="AH7" s="230" t="s">
        <v>750</v>
      </c>
      <c r="AI7" s="230" t="s">
        <v>767</v>
      </c>
      <c r="AJ7" s="230" t="s">
        <v>842</v>
      </c>
      <c r="AK7" s="230" t="s">
        <v>602</v>
      </c>
      <c r="AL7" s="229" t="s">
        <v>692</v>
      </c>
      <c r="AM7" s="229" t="s">
        <v>438</v>
      </c>
      <c r="AN7" s="229" t="s">
        <v>831</v>
      </c>
      <c r="AO7" s="230" t="s">
        <v>391</v>
      </c>
      <c r="AP7" s="230" t="s">
        <v>788</v>
      </c>
      <c r="AQ7" s="230" t="s">
        <v>750</v>
      </c>
      <c r="AR7" s="230" t="s">
        <v>767</v>
      </c>
      <c r="AS7" s="230" t="s">
        <v>842</v>
      </c>
      <c r="AT7" s="230" t="s">
        <v>602</v>
      </c>
      <c r="AU7" s="231" t="s">
        <v>692</v>
      </c>
      <c r="AV7" s="442"/>
      <c r="AW7" s="232" t="s">
        <v>438</v>
      </c>
      <c r="AX7" s="230" t="s">
        <v>831</v>
      </c>
      <c r="AY7" s="229" t="s">
        <v>391</v>
      </c>
      <c r="AZ7" s="230" t="s">
        <v>788</v>
      </c>
      <c r="BA7" s="230" t="s">
        <v>750</v>
      </c>
      <c r="BB7" s="230" t="s">
        <v>767</v>
      </c>
      <c r="BC7" s="229" t="s">
        <v>842</v>
      </c>
      <c r="BD7" s="229" t="s">
        <v>602</v>
      </c>
      <c r="BE7" s="230" t="s">
        <v>692</v>
      </c>
      <c r="BF7" s="229" t="s">
        <v>438</v>
      </c>
      <c r="BG7" s="229" t="s">
        <v>831</v>
      </c>
      <c r="BH7" s="230" t="s">
        <v>391</v>
      </c>
      <c r="BI7" s="230" t="s">
        <v>788</v>
      </c>
      <c r="BJ7" s="230" t="s">
        <v>750</v>
      </c>
      <c r="BK7" s="230" t="s">
        <v>767</v>
      </c>
      <c r="BL7" s="230" t="s">
        <v>842</v>
      </c>
      <c r="BM7" s="230" t="s">
        <v>602</v>
      </c>
      <c r="BN7" s="230" t="s">
        <v>692</v>
      </c>
      <c r="BO7" s="229" t="s">
        <v>438</v>
      </c>
      <c r="BP7" s="230" t="s">
        <v>831</v>
      </c>
      <c r="BQ7" s="230" t="s">
        <v>391</v>
      </c>
      <c r="BR7" s="230" t="s">
        <v>788</v>
      </c>
      <c r="BS7" s="230" t="s">
        <v>750</v>
      </c>
      <c r="BT7" s="230" t="s">
        <v>767</v>
      </c>
      <c r="BU7" s="230" t="s">
        <v>842</v>
      </c>
      <c r="BV7" s="229" t="s">
        <v>602</v>
      </c>
      <c r="BW7" s="229" t="s">
        <v>692</v>
      </c>
      <c r="BX7" s="442"/>
      <c r="BY7" s="233" t="s">
        <v>438</v>
      </c>
      <c r="BZ7" s="92" t="s">
        <v>274</v>
      </c>
      <c r="CA7" s="92" t="s">
        <v>331</v>
      </c>
      <c r="CB7" s="92" t="s">
        <v>759</v>
      </c>
      <c r="CC7" s="198" t="s">
        <v>240</v>
      </c>
      <c r="CD7" s="92" t="s">
        <v>444</v>
      </c>
      <c r="CE7" s="92" t="s">
        <v>580</v>
      </c>
      <c r="CF7" s="198" t="s">
        <v>801</v>
      </c>
      <c r="CG7" s="92" t="s">
        <v>351</v>
      </c>
      <c r="CH7" s="92" t="s">
        <v>125</v>
      </c>
      <c r="CI7" s="198" t="s">
        <v>79</v>
      </c>
      <c r="CJ7" s="198" t="s">
        <v>831</v>
      </c>
      <c r="CK7" s="198" t="s">
        <v>391</v>
      </c>
      <c r="CL7" s="198" t="s">
        <v>788</v>
      </c>
      <c r="CM7" s="198" t="s">
        <v>750</v>
      </c>
      <c r="CN7" s="198" t="s">
        <v>767</v>
      </c>
      <c r="CO7" s="198" t="s">
        <v>842</v>
      </c>
      <c r="CP7" s="198" t="s">
        <v>602</v>
      </c>
      <c r="CQ7" s="198" t="s">
        <v>692</v>
      </c>
      <c r="CR7" s="234" t="s">
        <v>438</v>
      </c>
      <c r="CS7" s="198" t="s">
        <v>274</v>
      </c>
      <c r="CT7" s="198" t="s">
        <v>331</v>
      </c>
      <c r="CU7" s="198" t="s">
        <v>759</v>
      </c>
      <c r="CV7" s="198" t="s">
        <v>240</v>
      </c>
      <c r="CW7" s="198" t="s">
        <v>444</v>
      </c>
      <c r="CX7" s="198" t="s">
        <v>580</v>
      </c>
      <c r="CY7" s="198" t="s">
        <v>801</v>
      </c>
      <c r="CZ7" s="198" t="s">
        <v>351</v>
      </c>
      <c r="DA7" s="198" t="s">
        <v>125</v>
      </c>
      <c r="DB7" s="198" t="s">
        <v>79</v>
      </c>
      <c r="DC7" s="198" t="s">
        <v>831</v>
      </c>
      <c r="DD7" s="198" t="s">
        <v>391</v>
      </c>
      <c r="DE7" s="198" t="s">
        <v>788</v>
      </c>
      <c r="DF7" s="198" t="s">
        <v>750</v>
      </c>
      <c r="DG7" s="198" t="s">
        <v>767</v>
      </c>
      <c r="DH7" s="198" t="s">
        <v>842</v>
      </c>
      <c r="DI7" s="198" t="s">
        <v>602</v>
      </c>
      <c r="DJ7" s="198" t="s">
        <v>692</v>
      </c>
      <c r="DK7" s="234" t="s">
        <v>438</v>
      </c>
      <c r="DL7" s="198" t="s">
        <v>274</v>
      </c>
      <c r="DM7" s="198" t="s">
        <v>331</v>
      </c>
      <c r="DN7" s="198" t="s">
        <v>759</v>
      </c>
      <c r="DO7" s="198" t="s">
        <v>240</v>
      </c>
      <c r="DP7" s="198" t="s">
        <v>444</v>
      </c>
      <c r="DQ7" s="92" t="s">
        <v>580</v>
      </c>
      <c r="DR7" s="198" t="s">
        <v>801</v>
      </c>
      <c r="DS7" s="198" t="s">
        <v>351</v>
      </c>
      <c r="DT7" s="198" t="s">
        <v>125</v>
      </c>
      <c r="DU7" s="198" t="s">
        <v>79</v>
      </c>
      <c r="DV7" s="198" t="s">
        <v>831</v>
      </c>
      <c r="DW7" s="198" t="s">
        <v>391</v>
      </c>
      <c r="DX7" s="198" t="s">
        <v>788</v>
      </c>
      <c r="DY7" s="198" t="s">
        <v>750</v>
      </c>
      <c r="DZ7" s="198" t="s">
        <v>767</v>
      </c>
      <c r="EA7" s="198" t="s">
        <v>842</v>
      </c>
      <c r="EB7" s="198" t="s">
        <v>602</v>
      </c>
      <c r="EC7" s="235" t="s">
        <v>692</v>
      </c>
      <c r="ED7" s="442"/>
      <c r="EE7" s="234" t="s">
        <v>438</v>
      </c>
      <c r="EF7" s="92" t="s">
        <v>274</v>
      </c>
      <c r="EG7" s="198" t="s">
        <v>331</v>
      </c>
      <c r="EH7" s="198" t="s">
        <v>759</v>
      </c>
      <c r="EI7" s="198" t="s">
        <v>240</v>
      </c>
      <c r="EJ7" s="198" t="s">
        <v>444</v>
      </c>
      <c r="EK7" s="198" t="s">
        <v>580</v>
      </c>
      <c r="EL7" s="198" t="s">
        <v>801</v>
      </c>
      <c r="EM7" s="198" t="s">
        <v>351</v>
      </c>
      <c r="EN7" s="198" t="s">
        <v>125</v>
      </c>
      <c r="EO7" s="198" t="s">
        <v>79</v>
      </c>
      <c r="EP7" s="198" t="s">
        <v>831</v>
      </c>
      <c r="EQ7" s="198" t="s">
        <v>391</v>
      </c>
      <c r="ER7" s="198" t="s">
        <v>788</v>
      </c>
      <c r="ES7" s="198" t="s">
        <v>750</v>
      </c>
      <c r="ET7" s="198" t="s">
        <v>767</v>
      </c>
      <c r="EU7" s="198" t="s">
        <v>842</v>
      </c>
      <c r="EV7" s="198" t="s">
        <v>602</v>
      </c>
      <c r="EW7" s="198" t="s">
        <v>692</v>
      </c>
      <c r="EX7" s="228" t="s">
        <v>438</v>
      </c>
      <c r="EY7" s="230" t="s">
        <v>274</v>
      </c>
      <c r="EZ7" s="229" t="s">
        <v>331</v>
      </c>
      <c r="FA7" s="229" t="s">
        <v>759</v>
      </c>
      <c r="FB7" s="229" t="s">
        <v>240</v>
      </c>
      <c r="FC7" s="229" t="s">
        <v>444</v>
      </c>
      <c r="FD7" s="230" t="s">
        <v>580</v>
      </c>
      <c r="FE7" s="229" t="s">
        <v>801</v>
      </c>
      <c r="FF7" s="229" t="s">
        <v>351</v>
      </c>
      <c r="FG7" s="229" t="s">
        <v>125</v>
      </c>
      <c r="FH7" s="229" t="s">
        <v>79</v>
      </c>
      <c r="FI7" s="229" t="s">
        <v>831</v>
      </c>
      <c r="FJ7" s="229" t="s">
        <v>391</v>
      </c>
      <c r="FK7" s="229" t="s">
        <v>788</v>
      </c>
      <c r="FL7" s="229" t="s">
        <v>750</v>
      </c>
      <c r="FM7" s="229" t="s">
        <v>767</v>
      </c>
      <c r="FN7" s="229" t="s">
        <v>842</v>
      </c>
      <c r="FO7" s="229" t="s">
        <v>602</v>
      </c>
      <c r="FP7" s="229" t="s">
        <v>692</v>
      </c>
      <c r="FQ7" s="228" t="s">
        <v>438</v>
      </c>
      <c r="FR7" s="229" t="s">
        <v>274</v>
      </c>
      <c r="FS7" s="229" t="s">
        <v>331</v>
      </c>
      <c r="FT7" s="229" t="s">
        <v>759</v>
      </c>
      <c r="FU7" s="229" t="s">
        <v>240</v>
      </c>
      <c r="FV7" s="229" t="s">
        <v>444</v>
      </c>
      <c r="FW7" s="229" t="s">
        <v>416</v>
      </c>
      <c r="FX7" s="229" t="s">
        <v>801</v>
      </c>
      <c r="FY7" s="229" t="s">
        <v>351</v>
      </c>
      <c r="FZ7" s="229" t="s">
        <v>125</v>
      </c>
      <c r="GA7" s="229" t="s">
        <v>656</v>
      </c>
      <c r="GB7" s="229" t="s">
        <v>831</v>
      </c>
      <c r="GC7" s="229" t="s">
        <v>391</v>
      </c>
      <c r="GD7" s="229" t="s">
        <v>788</v>
      </c>
      <c r="GE7" s="229" t="s">
        <v>750</v>
      </c>
      <c r="GF7" s="229" t="s">
        <v>767</v>
      </c>
      <c r="GG7" s="229" t="s">
        <v>842</v>
      </c>
      <c r="GH7" s="229" t="s">
        <v>602</v>
      </c>
      <c r="GI7" s="231" t="s">
        <v>399</v>
      </c>
      <c r="GJ7" s="442"/>
      <c r="GK7" s="428"/>
      <c r="GL7" s="442"/>
      <c r="GM7" s="442"/>
    </row>
    <row r="8" spans="1:195" ht="16.5" customHeight="1">
      <c r="A8" s="19" t="s">
        <v>524</v>
      </c>
      <c r="B8" s="236" t="s">
        <v>524</v>
      </c>
      <c r="C8" s="236" t="s">
        <v>524</v>
      </c>
      <c r="D8" s="236" t="s">
        <v>524</v>
      </c>
      <c r="E8" s="236" t="s">
        <v>524</v>
      </c>
      <c r="F8" s="236" t="s">
        <v>524</v>
      </c>
      <c r="G8" s="236" t="s">
        <v>524</v>
      </c>
      <c r="H8" s="236" t="s">
        <v>524</v>
      </c>
      <c r="I8" s="236" t="s">
        <v>524</v>
      </c>
      <c r="J8" s="236" t="s">
        <v>524</v>
      </c>
      <c r="K8" s="236" t="s">
        <v>524</v>
      </c>
      <c r="L8" s="236" t="s">
        <v>524</v>
      </c>
      <c r="M8" s="236" t="s">
        <v>524</v>
      </c>
      <c r="N8" s="236" t="s">
        <v>524</v>
      </c>
      <c r="O8" s="236" t="s">
        <v>524</v>
      </c>
      <c r="P8" s="236" t="s">
        <v>524</v>
      </c>
      <c r="Q8" s="236" t="s">
        <v>524</v>
      </c>
      <c r="R8" s="236" t="s">
        <v>524</v>
      </c>
      <c r="S8" s="236" t="s">
        <v>524</v>
      </c>
      <c r="T8" s="236" t="s">
        <v>524</v>
      </c>
      <c r="U8" s="236" t="s">
        <v>524</v>
      </c>
      <c r="V8" s="236" t="s">
        <v>524</v>
      </c>
      <c r="W8" s="236" t="s">
        <v>524</v>
      </c>
      <c r="X8" s="236" t="s">
        <v>524</v>
      </c>
      <c r="Y8" s="236" t="s">
        <v>524</v>
      </c>
      <c r="Z8" s="236" t="s">
        <v>524</v>
      </c>
      <c r="AA8" s="236" t="s">
        <v>524</v>
      </c>
      <c r="AB8" s="19" t="s">
        <v>524</v>
      </c>
      <c r="AC8" s="19" t="s">
        <v>524</v>
      </c>
      <c r="AD8" s="19" t="s">
        <v>524</v>
      </c>
      <c r="AE8" s="19" t="s">
        <v>524</v>
      </c>
      <c r="AF8" s="19" t="s">
        <v>524</v>
      </c>
      <c r="AG8" s="19" t="s">
        <v>524</v>
      </c>
      <c r="AH8" s="19" t="s">
        <v>524</v>
      </c>
      <c r="AI8" s="19" t="s">
        <v>524</v>
      </c>
      <c r="AJ8" s="19" t="s">
        <v>524</v>
      </c>
      <c r="AK8" s="19" t="s">
        <v>524</v>
      </c>
      <c r="AL8" s="19" t="s">
        <v>524</v>
      </c>
      <c r="AM8" s="236" t="s">
        <v>524</v>
      </c>
      <c r="AN8" s="19" t="s">
        <v>524</v>
      </c>
      <c r="AO8" s="19" t="s">
        <v>524</v>
      </c>
      <c r="AP8" s="19" t="s">
        <v>524</v>
      </c>
      <c r="AQ8" s="19" t="s">
        <v>524</v>
      </c>
      <c r="AR8" s="19" t="s">
        <v>524</v>
      </c>
      <c r="AS8" s="19" t="s">
        <v>524</v>
      </c>
      <c r="AT8" s="19" t="s">
        <v>524</v>
      </c>
      <c r="AU8" s="19" t="s">
        <v>524</v>
      </c>
      <c r="AV8" s="236" t="s">
        <v>524</v>
      </c>
      <c r="AW8" s="19" t="s">
        <v>524</v>
      </c>
      <c r="AX8" s="19" t="s">
        <v>524</v>
      </c>
      <c r="AY8" s="19" t="s">
        <v>524</v>
      </c>
      <c r="AZ8" s="19" t="s">
        <v>524</v>
      </c>
      <c r="BA8" s="19" t="s">
        <v>524</v>
      </c>
      <c r="BB8" s="19" t="s">
        <v>524</v>
      </c>
      <c r="BC8" s="236" t="s">
        <v>524</v>
      </c>
      <c r="BD8" s="19" t="s">
        <v>524</v>
      </c>
      <c r="BE8" s="19" t="s">
        <v>524</v>
      </c>
      <c r="BF8" s="236" t="s">
        <v>524</v>
      </c>
      <c r="BG8" s="236" t="s">
        <v>524</v>
      </c>
      <c r="BH8" s="19" t="s">
        <v>524</v>
      </c>
      <c r="BI8" s="19" t="s">
        <v>524</v>
      </c>
      <c r="BJ8" s="19" t="s">
        <v>524</v>
      </c>
      <c r="BK8" s="19" t="s">
        <v>524</v>
      </c>
      <c r="BL8" s="19" t="s">
        <v>524</v>
      </c>
      <c r="BM8" s="19" t="s">
        <v>524</v>
      </c>
      <c r="BN8" s="19" t="s">
        <v>524</v>
      </c>
      <c r="BO8" s="19" t="s">
        <v>524</v>
      </c>
      <c r="BP8" s="19" t="s">
        <v>524</v>
      </c>
      <c r="BQ8" s="19" t="s">
        <v>524</v>
      </c>
      <c r="BR8" s="19" t="s">
        <v>524</v>
      </c>
      <c r="BS8" s="19" t="s">
        <v>524</v>
      </c>
      <c r="BT8" s="19" t="s">
        <v>524</v>
      </c>
      <c r="BU8" s="19" t="s">
        <v>524</v>
      </c>
      <c r="BV8" s="19" t="s">
        <v>524</v>
      </c>
      <c r="BW8" s="19" t="s">
        <v>524</v>
      </c>
      <c r="BX8" s="236" t="s">
        <v>524</v>
      </c>
      <c r="BY8" s="19" t="s">
        <v>524</v>
      </c>
      <c r="BZ8" s="19" t="s">
        <v>524</v>
      </c>
      <c r="CA8" s="236" t="s">
        <v>524</v>
      </c>
      <c r="CB8" s="19" t="s">
        <v>524</v>
      </c>
      <c r="CC8" s="236" t="s">
        <v>524</v>
      </c>
      <c r="CD8" s="19" t="s">
        <v>524</v>
      </c>
      <c r="CE8" s="19" t="s">
        <v>524</v>
      </c>
      <c r="CF8" s="19" t="s">
        <v>524</v>
      </c>
      <c r="CG8" s="236" t="s">
        <v>524</v>
      </c>
      <c r="CH8" s="19" t="s">
        <v>524</v>
      </c>
      <c r="CI8" s="236" t="s">
        <v>524</v>
      </c>
      <c r="CJ8" s="236" t="s">
        <v>524</v>
      </c>
      <c r="CK8" s="236" t="s">
        <v>524</v>
      </c>
      <c r="CL8" s="236" t="s">
        <v>524</v>
      </c>
      <c r="CM8" s="236" t="s">
        <v>524</v>
      </c>
      <c r="CN8" s="236" t="s">
        <v>524</v>
      </c>
      <c r="CO8" s="236" t="s">
        <v>524</v>
      </c>
      <c r="CP8" s="236" t="s">
        <v>524</v>
      </c>
      <c r="CQ8" s="236" t="s">
        <v>524</v>
      </c>
      <c r="CR8" s="236" t="s">
        <v>524</v>
      </c>
      <c r="CS8" s="236" t="s">
        <v>524</v>
      </c>
      <c r="CT8" s="236" t="s">
        <v>524</v>
      </c>
      <c r="CU8" s="236" t="s">
        <v>524</v>
      </c>
      <c r="CV8" s="236" t="s">
        <v>524</v>
      </c>
      <c r="CW8" s="236" t="s">
        <v>524</v>
      </c>
      <c r="CX8" s="236" t="s">
        <v>524</v>
      </c>
      <c r="CY8" s="236" t="s">
        <v>524</v>
      </c>
      <c r="CZ8" s="236" t="s">
        <v>524</v>
      </c>
      <c r="DA8" s="236" t="s">
        <v>524</v>
      </c>
      <c r="DB8" s="236" t="s">
        <v>524</v>
      </c>
      <c r="DC8" s="19" t="s">
        <v>524</v>
      </c>
      <c r="DD8" s="236" t="s">
        <v>524</v>
      </c>
      <c r="DE8" s="236" t="s">
        <v>524</v>
      </c>
      <c r="DF8" s="236" t="s">
        <v>524</v>
      </c>
      <c r="DG8" s="236" t="s">
        <v>524</v>
      </c>
      <c r="DH8" s="236" t="s">
        <v>524</v>
      </c>
      <c r="DI8" s="236" t="s">
        <v>524</v>
      </c>
      <c r="DJ8" s="236" t="s">
        <v>524</v>
      </c>
      <c r="DK8" s="236" t="s">
        <v>524</v>
      </c>
      <c r="DL8" s="236" t="s">
        <v>524</v>
      </c>
      <c r="DM8" s="236" t="s">
        <v>524</v>
      </c>
      <c r="DN8" s="236" t="s">
        <v>524</v>
      </c>
      <c r="DO8" s="236" t="s">
        <v>524</v>
      </c>
      <c r="DP8" s="236" t="s">
        <v>524</v>
      </c>
      <c r="DQ8" s="236" t="s">
        <v>524</v>
      </c>
      <c r="DR8" s="236" t="s">
        <v>524</v>
      </c>
      <c r="DS8" s="236" t="s">
        <v>524</v>
      </c>
      <c r="DT8" s="236" t="s">
        <v>524</v>
      </c>
      <c r="DU8" s="236" t="s">
        <v>524</v>
      </c>
      <c r="DV8" s="236" t="s">
        <v>524</v>
      </c>
      <c r="DW8" s="236" t="s">
        <v>524</v>
      </c>
      <c r="DX8" s="236" t="s">
        <v>524</v>
      </c>
      <c r="DY8" s="236" t="s">
        <v>524</v>
      </c>
      <c r="DZ8" s="236" t="s">
        <v>524</v>
      </c>
      <c r="EA8" s="236" t="s">
        <v>524</v>
      </c>
      <c r="EB8" s="236" t="s">
        <v>524</v>
      </c>
      <c r="EC8" s="236" t="s">
        <v>524</v>
      </c>
      <c r="ED8" s="236" t="s">
        <v>524</v>
      </c>
      <c r="EE8" s="236" t="s">
        <v>524</v>
      </c>
      <c r="EF8" s="236" t="s">
        <v>524</v>
      </c>
      <c r="EG8" s="236" t="s">
        <v>524</v>
      </c>
      <c r="EH8" s="236" t="s">
        <v>524</v>
      </c>
      <c r="EI8" s="236" t="s">
        <v>524</v>
      </c>
      <c r="EJ8" s="236" t="s">
        <v>524</v>
      </c>
      <c r="EK8" s="236" t="s">
        <v>524</v>
      </c>
      <c r="EL8" s="236" t="s">
        <v>524</v>
      </c>
      <c r="EM8" s="236" t="s">
        <v>524</v>
      </c>
      <c r="EN8" s="236" t="s">
        <v>524</v>
      </c>
      <c r="EO8" s="236" t="s">
        <v>524</v>
      </c>
      <c r="EP8" s="236" t="s">
        <v>524</v>
      </c>
      <c r="EQ8" s="236" t="s">
        <v>524</v>
      </c>
      <c r="ER8" s="236" t="s">
        <v>524</v>
      </c>
      <c r="ES8" s="236" t="s">
        <v>524</v>
      </c>
      <c r="ET8" s="236" t="s">
        <v>524</v>
      </c>
      <c r="EU8" s="236" t="s">
        <v>524</v>
      </c>
      <c r="EV8" s="236" t="s">
        <v>524</v>
      </c>
      <c r="EW8" s="236" t="s">
        <v>524</v>
      </c>
      <c r="EX8" s="236" t="s">
        <v>524</v>
      </c>
      <c r="EY8" s="236" t="s">
        <v>524</v>
      </c>
      <c r="EZ8" s="236" t="s">
        <v>524</v>
      </c>
      <c r="FA8" s="236" t="s">
        <v>524</v>
      </c>
      <c r="FB8" s="236" t="s">
        <v>524</v>
      </c>
      <c r="FC8" s="236" t="s">
        <v>524</v>
      </c>
      <c r="FD8" s="236" t="s">
        <v>524</v>
      </c>
      <c r="FE8" s="236" t="s">
        <v>524</v>
      </c>
      <c r="FF8" s="236" t="s">
        <v>524</v>
      </c>
      <c r="FG8" s="236" t="s">
        <v>524</v>
      </c>
      <c r="FH8" s="236" t="s">
        <v>524</v>
      </c>
      <c r="FI8" s="236" t="s">
        <v>524</v>
      </c>
      <c r="FJ8" s="236" t="s">
        <v>524</v>
      </c>
      <c r="FK8" s="236" t="s">
        <v>524</v>
      </c>
      <c r="FL8" s="236" t="s">
        <v>524</v>
      </c>
      <c r="FM8" s="236" t="s">
        <v>524</v>
      </c>
      <c r="FN8" s="236" t="s">
        <v>524</v>
      </c>
      <c r="FO8" s="236" t="s">
        <v>524</v>
      </c>
      <c r="FP8" s="236" t="s">
        <v>524</v>
      </c>
      <c r="FQ8" s="236" t="s">
        <v>524</v>
      </c>
      <c r="FR8" s="236" t="s">
        <v>524</v>
      </c>
      <c r="FS8" s="236" t="s">
        <v>524</v>
      </c>
      <c r="FT8" s="236" t="s">
        <v>524</v>
      </c>
      <c r="FU8" s="236" t="s">
        <v>524</v>
      </c>
      <c r="FV8" s="236" t="s">
        <v>524</v>
      </c>
      <c r="FW8" s="236" t="s">
        <v>524</v>
      </c>
      <c r="FX8" s="236" t="s">
        <v>524</v>
      </c>
      <c r="FY8" s="236" t="s">
        <v>524</v>
      </c>
      <c r="FZ8" s="236" t="s">
        <v>524</v>
      </c>
      <c r="GA8" s="236" t="s">
        <v>524</v>
      </c>
      <c r="GB8" s="236" t="s">
        <v>524</v>
      </c>
      <c r="GC8" s="236" t="s">
        <v>524</v>
      </c>
      <c r="GD8" s="237" t="s">
        <v>524</v>
      </c>
      <c r="GE8" s="237" t="s">
        <v>524</v>
      </c>
      <c r="GF8" s="237" t="s">
        <v>524</v>
      </c>
      <c r="GG8" s="237" t="s">
        <v>524</v>
      </c>
      <c r="GH8" s="237" t="s">
        <v>524</v>
      </c>
      <c r="GI8" s="237" t="s">
        <v>524</v>
      </c>
      <c r="GJ8" s="236" t="s">
        <v>524</v>
      </c>
      <c r="GK8" s="237" t="s">
        <v>524</v>
      </c>
      <c r="GL8" s="237" t="s">
        <v>524</v>
      </c>
      <c r="GM8" s="237" t="s">
        <v>524</v>
      </c>
    </row>
    <row r="9" spans="1:195" ht="18.75" customHeight="1">
      <c r="A9" s="320"/>
      <c r="B9" s="354"/>
      <c r="C9" s="317"/>
      <c r="D9" s="347"/>
      <c r="E9" s="354"/>
      <c r="F9" s="317"/>
      <c r="G9" s="347"/>
      <c r="H9" s="320"/>
      <c r="I9" s="354"/>
      <c r="J9" s="386">
        <v>5</v>
      </c>
      <c r="K9" s="389">
        <v>0</v>
      </c>
      <c r="L9" s="388">
        <v>0</v>
      </c>
      <c r="M9" s="387">
        <v>0</v>
      </c>
      <c r="N9" s="386">
        <v>5</v>
      </c>
      <c r="O9" s="387">
        <v>5</v>
      </c>
      <c r="P9" s="335">
        <v>0</v>
      </c>
      <c r="Q9" s="335">
        <v>0</v>
      </c>
      <c r="R9" s="386">
        <v>0</v>
      </c>
      <c r="S9" s="388">
        <v>5</v>
      </c>
      <c r="T9" s="386">
        <v>0</v>
      </c>
      <c r="U9" s="386">
        <v>0</v>
      </c>
      <c r="V9" s="386">
        <v>0</v>
      </c>
      <c r="W9" s="386">
        <v>0</v>
      </c>
      <c r="X9" s="386">
        <v>0</v>
      </c>
      <c r="Y9" s="386">
        <v>0</v>
      </c>
      <c r="Z9" s="386">
        <v>0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>
        <v>0</v>
      </c>
      <c r="AP9" s="386">
        <v>0</v>
      </c>
      <c r="AQ9" s="386">
        <v>0</v>
      </c>
      <c r="AR9" s="386">
        <v>0</v>
      </c>
      <c r="AS9" s="386">
        <v>0</v>
      </c>
      <c r="AT9" s="386">
        <v>0</v>
      </c>
      <c r="AU9" s="386">
        <v>0</v>
      </c>
      <c r="AV9" s="386">
        <v>0</v>
      </c>
      <c r="AW9" s="386">
        <v>0</v>
      </c>
      <c r="AX9" s="386">
        <v>0</v>
      </c>
      <c r="AY9" s="386">
        <v>0</v>
      </c>
      <c r="AZ9" s="386">
        <v>0</v>
      </c>
      <c r="BA9" s="386">
        <v>0</v>
      </c>
      <c r="BB9" s="386">
        <v>0</v>
      </c>
      <c r="BC9" s="386">
        <v>0</v>
      </c>
      <c r="BD9" s="386">
        <v>0</v>
      </c>
      <c r="BE9" s="386">
        <v>0</v>
      </c>
      <c r="BF9" s="386">
        <v>0</v>
      </c>
      <c r="BG9" s="386">
        <v>0</v>
      </c>
      <c r="BH9" s="386">
        <v>0</v>
      </c>
      <c r="BI9" s="386">
        <v>0</v>
      </c>
      <c r="BJ9" s="386">
        <v>0</v>
      </c>
      <c r="BK9" s="386">
        <v>0</v>
      </c>
      <c r="BL9" s="386">
        <v>0</v>
      </c>
      <c r="BM9" s="386">
        <v>0</v>
      </c>
      <c r="BN9" s="386">
        <v>0</v>
      </c>
      <c r="BO9" s="386">
        <v>0</v>
      </c>
      <c r="BP9" s="386">
        <v>0</v>
      </c>
      <c r="BQ9" s="386">
        <v>0</v>
      </c>
      <c r="BR9" s="386">
        <v>0</v>
      </c>
      <c r="BS9" s="386">
        <v>0</v>
      </c>
      <c r="BT9" s="386">
        <v>0</v>
      </c>
      <c r="BU9" s="386">
        <v>0</v>
      </c>
      <c r="BV9" s="386">
        <v>0</v>
      </c>
      <c r="BW9" s="386">
        <v>0</v>
      </c>
      <c r="BX9" s="386">
        <v>5</v>
      </c>
      <c r="BY9" s="386">
        <v>3</v>
      </c>
      <c r="BZ9" s="386">
        <v>0</v>
      </c>
      <c r="CA9" s="386">
        <v>1</v>
      </c>
      <c r="CB9" s="386">
        <v>0</v>
      </c>
      <c r="CC9" s="386">
        <v>2</v>
      </c>
      <c r="CD9" s="386">
        <v>0</v>
      </c>
      <c r="CE9" s="386">
        <v>0</v>
      </c>
      <c r="CF9" s="386">
        <v>0</v>
      </c>
      <c r="CG9" s="386">
        <v>0</v>
      </c>
      <c r="CH9" s="386">
        <v>0</v>
      </c>
      <c r="CI9" s="386">
        <v>0</v>
      </c>
      <c r="CJ9" s="386">
        <v>0</v>
      </c>
      <c r="CK9" s="386">
        <v>0</v>
      </c>
      <c r="CL9" s="386">
        <v>0</v>
      </c>
      <c r="CM9" s="386">
        <v>0</v>
      </c>
      <c r="CN9" s="386">
        <v>0</v>
      </c>
      <c r="CO9" s="386">
        <v>0</v>
      </c>
      <c r="CP9" s="386">
        <v>0</v>
      </c>
      <c r="CQ9" s="386">
        <v>0</v>
      </c>
      <c r="CR9" s="386">
        <v>2</v>
      </c>
      <c r="CS9" s="386">
        <v>0</v>
      </c>
      <c r="CT9" s="386">
        <v>0</v>
      </c>
      <c r="CU9" s="386">
        <v>2</v>
      </c>
      <c r="CV9" s="386">
        <v>0</v>
      </c>
      <c r="CW9" s="386">
        <v>0</v>
      </c>
      <c r="CX9" s="386">
        <v>0</v>
      </c>
      <c r="CY9" s="386">
        <v>0</v>
      </c>
      <c r="CZ9" s="386">
        <v>0</v>
      </c>
      <c r="DA9" s="386">
        <v>0</v>
      </c>
      <c r="DB9" s="386">
        <v>0</v>
      </c>
      <c r="DC9" s="386">
        <v>0</v>
      </c>
      <c r="DD9" s="386">
        <v>0</v>
      </c>
      <c r="DE9" s="386">
        <v>0</v>
      </c>
      <c r="DF9" s="386">
        <v>0</v>
      </c>
      <c r="DG9" s="386">
        <v>0</v>
      </c>
      <c r="DH9" s="386">
        <v>0</v>
      </c>
      <c r="DI9" s="386">
        <v>0</v>
      </c>
      <c r="DJ9" s="386">
        <v>0</v>
      </c>
      <c r="DK9" s="386">
        <v>0</v>
      </c>
      <c r="DL9" s="386">
        <v>0</v>
      </c>
      <c r="DM9" s="386">
        <v>0</v>
      </c>
      <c r="DN9" s="386">
        <v>0</v>
      </c>
      <c r="DO9" s="386">
        <v>0</v>
      </c>
      <c r="DP9" s="386">
        <v>0</v>
      </c>
      <c r="DQ9" s="386">
        <v>0</v>
      </c>
      <c r="DR9" s="386">
        <v>0</v>
      </c>
      <c r="DS9" s="386">
        <v>0</v>
      </c>
      <c r="DT9" s="386">
        <v>0</v>
      </c>
      <c r="DU9" s="386">
        <v>0</v>
      </c>
      <c r="DV9" s="386">
        <v>0</v>
      </c>
      <c r="DW9" s="386">
        <v>0</v>
      </c>
      <c r="DX9" s="386">
        <v>0</v>
      </c>
      <c r="DY9" s="386">
        <v>0</v>
      </c>
      <c r="DZ9" s="386">
        <v>0</v>
      </c>
      <c r="EA9" s="386">
        <v>0</v>
      </c>
      <c r="EB9" s="386">
        <v>0</v>
      </c>
      <c r="EC9" s="386">
        <v>0</v>
      </c>
      <c r="ED9" s="386">
        <v>0</v>
      </c>
      <c r="EE9" s="386">
        <v>0</v>
      </c>
      <c r="EF9" s="386">
        <v>0</v>
      </c>
      <c r="EG9" s="386">
        <v>0</v>
      </c>
      <c r="EH9" s="386">
        <v>0</v>
      </c>
      <c r="EI9" s="386">
        <v>0</v>
      </c>
      <c r="EJ9" s="386">
        <v>0</v>
      </c>
      <c r="EK9" s="386">
        <v>0</v>
      </c>
      <c r="EL9" s="386">
        <v>0</v>
      </c>
      <c r="EM9" s="386">
        <v>0</v>
      </c>
      <c r="EN9" s="386">
        <v>0</v>
      </c>
      <c r="EO9" s="386">
        <v>0</v>
      </c>
      <c r="EP9" s="386">
        <v>0</v>
      </c>
      <c r="EQ9" s="386">
        <v>0</v>
      </c>
      <c r="ER9" s="386">
        <v>0</v>
      </c>
      <c r="ES9" s="386">
        <v>0</v>
      </c>
      <c r="ET9" s="386">
        <v>0</v>
      </c>
      <c r="EU9" s="386">
        <v>0</v>
      </c>
      <c r="EV9" s="386">
        <v>0</v>
      </c>
      <c r="EW9" s="386">
        <v>0</v>
      </c>
      <c r="EX9" s="386">
        <v>0</v>
      </c>
      <c r="EY9" s="386">
        <v>0</v>
      </c>
      <c r="EZ9" s="386">
        <v>0</v>
      </c>
      <c r="FA9" s="386">
        <v>0</v>
      </c>
      <c r="FB9" s="386">
        <v>0</v>
      </c>
      <c r="FC9" s="386">
        <v>0</v>
      </c>
      <c r="FD9" s="386">
        <v>0</v>
      </c>
      <c r="FE9" s="386">
        <v>0</v>
      </c>
      <c r="FF9" s="386">
        <v>0</v>
      </c>
      <c r="FG9" s="386">
        <v>0</v>
      </c>
      <c r="FH9" s="386">
        <v>0</v>
      </c>
      <c r="FI9" s="386">
        <v>0</v>
      </c>
      <c r="FJ9" s="386">
        <v>0</v>
      </c>
      <c r="FK9" s="386">
        <v>0</v>
      </c>
      <c r="FL9" s="386">
        <v>0</v>
      </c>
      <c r="FM9" s="386">
        <v>0</v>
      </c>
      <c r="FN9" s="386">
        <v>0</v>
      </c>
      <c r="FO9" s="386">
        <v>0</v>
      </c>
      <c r="FP9" s="386">
        <v>0</v>
      </c>
      <c r="FQ9" s="386">
        <v>0</v>
      </c>
      <c r="FR9" s="386">
        <v>0</v>
      </c>
      <c r="FS9" s="386">
        <v>0</v>
      </c>
      <c r="FT9" s="386">
        <v>0</v>
      </c>
      <c r="FU9" s="386">
        <v>0</v>
      </c>
      <c r="FV9" s="386">
        <v>0</v>
      </c>
      <c r="FW9" s="386">
        <v>0</v>
      </c>
      <c r="FX9" s="386">
        <v>0</v>
      </c>
      <c r="FY9" s="386">
        <v>0</v>
      </c>
      <c r="FZ9" s="386">
        <v>0</v>
      </c>
      <c r="GA9" s="386">
        <v>0</v>
      </c>
      <c r="GB9" s="386">
        <v>0</v>
      </c>
      <c r="GC9" s="386">
        <v>0</v>
      </c>
      <c r="GD9" s="386">
        <v>0</v>
      </c>
      <c r="GE9" s="386">
        <v>0</v>
      </c>
      <c r="GF9" s="386">
        <v>0</v>
      </c>
      <c r="GG9" s="386">
        <v>0</v>
      </c>
      <c r="GH9" s="386">
        <v>0</v>
      </c>
      <c r="GI9" s="386">
        <v>0</v>
      </c>
      <c r="GJ9" s="386">
        <v>0</v>
      </c>
      <c r="GK9" s="386">
        <v>0</v>
      </c>
      <c r="GL9" s="386">
        <v>0</v>
      </c>
      <c r="GM9" s="386">
        <v>0</v>
      </c>
    </row>
    <row r="10" spans="1:195" ht="18.75" customHeight="1">
      <c r="A10" s="320" t="s">
        <v>131</v>
      </c>
      <c r="B10" s="354"/>
      <c r="C10" s="317"/>
      <c r="D10" s="347"/>
      <c r="E10" s="354" t="s">
        <v>131</v>
      </c>
      <c r="F10" s="317"/>
      <c r="G10" s="347"/>
      <c r="H10" s="320"/>
      <c r="I10" s="354"/>
      <c r="J10" s="386">
        <v>5</v>
      </c>
      <c r="K10" s="389">
        <v>0</v>
      </c>
      <c r="L10" s="388">
        <v>0</v>
      </c>
      <c r="M10" s="387">
        <v>0</v>
      </c>
      <c r="N10" s="386">
        <v>5</v>
      </c>
      <c r="O10" s="387">
        <v>5</v>
      </c>
      <c r="P10" s="335">
        <v>0</v>
      </c>
      <c r="Q10" s="335">
        <v>0</v>
      </c>
      <c r="R10" s="386">
        <v>0</v>
      </c>
      <c r="S10" s="388">
        <v>5</v>
      </c>
      <c r="T10" s="386">
        <v>0</v>
      </c>
      <c r="U10" s="386">
        <v>0</v>
      </c>
      <c r="V10" s="386">
        <v>0</v>
      </c>
      <c r="W10" s="386">
        <v>0</v>
      </c>
      <c r="X10" s="386">
        <v>0</v>
      </c>
      <c r="Y10" s="386">
        <v>0</v>
      </c>
      <c r="Z10" s="386">
        <v>0</v>
      </c>
      <c r="AA10" s="386">
        <v>0</v>
      </c>
      <c r="AB10" s="386">
        <v>0</v>
      </c>
      <c r="AC10" s="386">
        <v>0</v>
      </c>
      <c r="AD10" s="386">
        <v>0</v>
      </c>
      <c r="AE10" s="386">
        <v>0</v>
      </c>
      <c r="AF10" s="386">
        <v>0</v>
      </c>
      <c r="AG10" s="386">
        <v>0</v>
      </c>
      <c r="AH10" s="386">
        <v>0</v>
      </c>
      <c r="AI10" s="386">
        <v>0</v>
      </c>
      <c r="AJ10" s="386">
        <v>0</v>
      </c>
      <c r="AK10" s="386">
        <v>0</v>
      </c>
      <c r="AL10" s="386">
        <v>0</v>
      </c>
      <c r="AM10" s="386">
        <v>0</v>
      </c>
      <c r="AN10" s="386">
        <v>0</v>
      </c>
      <c r="AO10" s="386">
        <v>0</v>
      </c>
      <c r="AP10" s="386">
        <v>0</v>
      </c>
      <c r="AQ10" s="386">
        <v>0</v>
      </c>
      <c r="AR10" s="386">
        <v>0</v>
      </c>
      <c r="AS10" s="386">
        <v>0</v>
      </c>
      <c r="AT10" s="386">
        <v>0</v>
      </c>
      <c r="AU10" s="386">
        <v>0</v>
      </c>
      <c r="AV10" s="386">
        <v>0</v>
      </c>
      <c r="AW10" s="386">
        <v>0</v>
      </c>
      <c r="AX10" s="386">
        <v>0</v>
      </c>
      <c r="AY10" s="386">
        <v>0</v>
      </c>
      <c r="AZ10" s="386">
        <v>0</v>
      </c>
      <c r="BA10" s="386">
        <v>0</v>
      </c>
      <c r="BB10" s="386">
        <v>0</v>
      </c>
      <c r="BC10" s="386">
        <v>0</v>
      </c>
      <c r="BD10" s="386">
        <v>0</v>
      </c>
      <c r="BE10" s="386">
        <v>0</v>
      </c>
      <c r="BF10" s="386">
        <v>0</v>
      </c>
      <c r="BG10" s="386">
        <v>0</v>
      </c>
      <c r="BH10" s="386">
        <v>0</v>
      </c>
      <c r="BI10" s="386">
        <v>0</v>
      </c>
      <c r="BJ10" s="386">
        <v>0</v>
      </c>
      <c r="BK10" s="386">
        <v>0</v>
      </c>
      <c r="BL10" s="386">
        <v>0</v>
      </c>
      <c r="BM10" s="386">
        <v>0</v>
      </c>
      <c r="BN10" s="386">
        <v>0</v>
      </c>
      <c r="BO10" s="386">
        <v>0</v>
      </c>
      <c r="BP10" s="386">
        <v>0</v>
      </c>
      <c r="BQ10" s="386">
        <v>0</v>
      </c>
      <c r="BR10" s="386">
        <v>0</v>
      </c>
      <c r="BS10" s="386">
        <v>0</v>
      </c>
      <c r="BT10" s="386">
        <v>0</v>
      </c>
      <c r="BU10" s="386">
        <v>0</v>
      </c>
      <c r="BV10" s="386">
        <v>0</v>
      </c>
      <c r="BW10" s="386">
        <v>0</v>
      </c>
      <c r="BX10" s="386">
        <v>5</v>
      </c>
      <c r="BY10" s="386">
        <v>3</v>
      </c>
      <c r="BZ10" s="386">
        <v>0</v>
      </c>
      <c r="CA10" s="386">
        <v>1</v>
      </c>
      <c r="CB10" s="386">
        <v>0</v>
      </c>
      <c r="CC10" s="386">
        <v>2</v>
      </c>
      <c r="CD10" s="386">
        <v>0</v>
      </c>
      <c r="CE10" s="386">
        <v>0</v>
      </c>
      <c r="CF10" s="386">
        <v>0</v>
      </c>
      <c r="CG10" s="386">
        <v>0</v>
      </c>
      <c r="CH10" s="386">
        <v>0</v>
      </c>
      <c r="CI10" s="386">
        <v>0</v>
      </c>
      <c r="CJ10" s="386">
        <v>0</v>
      </c>
      <c r="CK10" s="386">
        <v>0</v>
      </c>
      <c r="CL10" s="386">
        <v>0</v>
      </c>
      <c r="CM10" s="386">
        <v>0</v>
      </c>
      <c r="CN10" s="386">
        <v>0</v>
      </c>
      <c r="CO10" s="386">
        <v>0</v>
      </c>
      <c r="CP10" s="386">
        <v>0</v>
      </c>
      <c r="CQ10" s="386">
        <v>0</v>
      </c>
      <c r="CR10" s="386">
        <v>2</v>
      </c>
      <c r="CS10" s="386">
        <v>0</v>
      </c>
      <c r="CT10" s="386">
        <v>0</v>
      </c>
      <c r="CU10" s="386">
        <v>2</v>
      </c>
      <c r="CV10" s="386">
        <v>0</v>
      </c>
      <c r="CW10" s="386">
        <v>0</v>
      </c>
      <c r="CX10" s="386">
        <v>0</v>
      </c>
      <c r="CY10" s="386">
        <v>0</v>
      </c>
      <c r="CZ10" s="386">
        <v>0</v>
      </c>
      <c r="DA10" s="386">
        <v>0</v>
      </c>
      <c r="DB10" s="386">
        <v>0</v>
      </c>
      <c r="DC10" s="386">
        <v>0</v>
      </c>
      <c r="DD10" s="386">
        <v>0</v>
      </c>
      <c r="DE10" s="386">
        <v>0</v>
      </c>
      <c r="DF10" s="386">
        <v>0</v>
      </c>
      <c r="DG10" s="386">
        <v>0</v>
      </c>
      <c r="DH10" s="386">
        <v>0</v>
      </c>
      <c r="DI10" s="386">
        <v>0</v>
      </c>
      <c r="DJ10" s="386">
        <v>0</v>
      </c>
      <c r="DK10" s="386">
        <v>0</v>
      </c>
      <c r="DL10" s="386">
        <v>0</v>
      </c>
      <c r="DM10" s="386">
        <v>0</v>
      </c>
      <c r="DN10" s="386">
        <v>0</v>
      </c>
      <c r="DO10" s="386">
        <v>0</v>
      </c>
      <c r="DP10" s="386">
        <v>0</v>
      </c>
      <c r="DQ10" s="386">
        <v>0</v>
      </c>
      <c r="DR10" s="386">
        <v>0</v>
      </c>
      <c r="DS10" s="386">
        <v>0</v>
      </c>
      <c r="DT10" s="386">
        <v>0</v>
      </c>
      <c r="DU10" s="386">
        <v>0</v>
      </c>
      <c r="DV10" s="386">
        <v>0</v>
      </c>
      <c r="DW10" s="386">
        <v>0</v>
      </c>
      <c r="DX10" s="386">
        <v>0</v>
      </c>
      <c r="DY10" s="386">
        <v>0</v>
      </c>
      <c r="DZ10" s="386">
        <v>0</v>
      </c>
      <c r="EA10" s="386">
        <v>0</v>
      </c>
      <c r="EB10" s="386">
        <v>0</v>
      </c>
      <c r="EC10" s="386">
        <v>0</v>
      </c>
      <c r="ED10" s="386">
        <v>0</v>
      </c>
      <c r="EE10" s="386">
        <v>0</v>
      </c>
      <c r="EF10" s="386">
        <v>0</v>
      </c>
      <c r="EG10" s="386">
        <v>0</v>
      </c>
      <c r="EH10" s="386">
        <v>0</v>
      </c>
      <c r="EI10" s="386">
        <v>0</v>
      </c>
      <c r="EJ10" s="386">
        <v>0</v>
      </c>
      <c r="EK10" s="386">
        <v>0</v>
      </c>
      <c r="EL10" s="386">
        <v>0</v>
      </c>
      <c r="EM10" s="386">
        <v>0</v>
      </c>
      <c r="EN10" s="386">
        <v>0</v>
      </c>
      <c r="EO10" s="386">
        <v>0</v>
      </c>
      <c r="EP10" s="386">
        <v>0</v>
      </c>
      <c r="EQ10" s="386">
        <v>0</v>
      </c>
      <c r="ER10" s="386">
        <v>0</v>
      </c>
      <c r="ES10" s="386">
        <v>0</v>
      </c>
      <c r="ET10" s="386">
        <v>0</v>
      </c>
      <c r="EU10" s="386">
        <v>0</v>
      </c>
      <c r="EV10" s="386">
        <v>0</v>
      </c>
      <c r="EW10" s="386">
        <v>0</v>
      </c>
      <c r="EX10" s="386">
        <v>0</v>
      </c>
      <c r="EY10" s="386">
        <v>0</v>
      </c>
      <c r="EZ10" s="386">
        <v>0</v>
      </c>
      <c r="FA10" s="386">
        <v>0</v>
      </c>
      <c r="FB10" s="386">
        <v>0</v>
      </c>
      <c r="FC10" s="386">
        <v>0</v>
      </c>
      <c r="FD10" s="386">
        <v>0</v>
      </c>
      <c r="FE10" s="386">
        <v>0</v>
      </c>
      <c r="FF10" s="386">
        <v>0</v>
      </c>
      <c r="FG10" s="386">
        <v>0</v>
      </c>
      <c r="FH10" s="386">
        <v>0</v>
      </c>
      <c r="FI10" s="386">
        <v>0</v>
      </c>
      <c r="FJ10" s="386">
        <v>0</v>
      </c>
      <c r="FK10" s="386">
        <v>0</v>
      </c>
      <c r="FL10" s="386">
        <v>0</v>
      </c>
      <c r="FM10" s="386">
        <v>0</v>
      </c>
      <c r="FN10" s="386">
        <v>0</v>
      </c>
      <c r="FO10" s="386">
        <v>0</v>
      </c>
      <c r="FP10" s="386">
        <v>0</v>
      </c>
      <c r="FQ10" s="386">
        <v>0</v>
      </c>
      <c r="FR10" s="386">
        <v>0</v>
      </c>
      <c r="FS10" s="386">
        <v>0</v>
      </c>
      <c r="FT10" s="386">
        <v>0</v>
      </c>
      <c r="FU10" s="386">
        <v>0</v>
      </c>
      <c r="FV10" s="386">
        <v>0</v>
      </c>
      <c r="FW10" s="386">
        <v>0</v>
      </c>
      <c r="FX10" s="386">
        <v>0</v>
      </c>
      <c r="FY10" s="386">
        <v>0</v>
      </c>
      <c r="FZ10" s="386">
        <v>0</v>
      </c>
      <c r="GA10" s="386">
        <v>0</v>
      </c>
      <c r="GB10" s="386">
        <v>0</v>
      </c>
      <c r="GC10" s="386">
        <v>0</v>
      </c>
      <c r="GD10" s="386">
        <v>0</v>
      </c>
      <c r="GE10" s="386">
        <v>0</v>
      </c>
      <c r="GF10" s="386">
        <v>0</v>
      </c>
      <c r="GG10" s="386">
        <v>0</v>
      </c>
      <c r="GH10" s="386">
        <v>0</v>
      </c>
      <c r="GI10" s="386">
        <v>0</v>
      </c>
      <c r="GJ10" s="386">
        <v>0</v>
      </c>
      <c r="GK10" s="386">
        <v>0</v>
      </c>
      <c r="GL10" s="386">
        <v>0</v>
      </c>
      <c r="GM10" s="386">
        <v>0</v>
      </c>
    </row>
    <row r="11" spans="1:195" ht="18.75" customHeight="1">
      <c r="A11" s="320"/>
      <c r="B11" s="354" t="s">
        <v>630</v>
      </c>
      <c r="C11" s="317"/>
      <c r="D11" s="347"/>
      <c r="E11" s="354" t="s">
        <v>638</v>
      </c>
      <c r="F11" s="317"/>
      <c r="G11" s="347"/>
      <c r="H11" s="320"/>
      <c r="I11" s="354"/>
      <c r="J11" s="386">
        <v>5</v>
      </c>
      <c r="K11" s="389">
        <v>0</v>
      </c>
      <c r="L11" s="388">
        <v>0</v>
      </c>
      <c r="M11" s="387">
        <v>0</v>
      </c>
      <c r="N11" s="386">
        <v>5</v>
      </c>
      <c r="O11" s="387">
        <v>5</v>
      </c>
      <c r="P11" s="335">
        <v>0</v>
      </c>
      <c r="Q11" s="335">
        <v>0</v>
      </c>
      <c r="R11" s="386">
        <v>0</v>
      </c>
      <c r="S11" s="388">
        <v>5</v>
      </c>
      <c r="T11" s="386">
        <v>0</v>
      </c>
      <c r="U11" s="386">
        <v>0</v>
      </c>
      <c r="V11" s="386">
        <v>0</v>
      </c>
      <c r="W11" s="386">
        <v>0</v>
      </c>
      <c r="X11" s="386">
        <v>0</v>
      </c>
      <c r="Y11" s="386">
        <v>0</v>
      </c>
      <c r="Z11" s="386">
        <v>0</v>
      </c>
      <c r="AA11" s="386">
        <v>0</v>
      </c>
      <c r="AB11" s="386">
        <v>0</v>
      </c>
      <c r="AC11" s="386">
        <v>0</v>
      </c>
      <c r="AD11" s="386">
        <v>0</v>
      </c>
      <c r="AE11" s="386">
        <v>0</v>
      </c>
      <c r="AF11" s="386">
        <v>0</v>
      </c>
      <c r="AG11" s="386">
        <v>0</v>
      </c>
      <c r="AH11" s="386">
        <v>0</v>
      </c>
      <c r="AI11" s="386">
        <v>0</v>
      </c>
      <c r="AJ11" s="386">
        <v>0</v>
      </c>
      <c r="AK11" s="386">
        <v>0</v>
      </c>
      <c r="AL11" s="386">
        <v>0</v>
      </c>
      <c r="AM11" s="386">
        <v>0</v>
      </c>
      <c r="AN11" s="386">
        <v>0</v>
      </c>
      <c r="AO11" s="386">
        <v>0</v>
      </c>
      <c r="AP11" s="386">
        <v>0</v>
      </c>
      <c r="AQ11" s="386">
        <v>0</v>
      </c>
      <c r="AR11" s="386">
        <v>0</v>
      </c>
      <c r="AS11" s="386">
        <v>0</v>
      </c>
      <c r="AT11" s="386">
        <v>0</v>
      </c>
      <c r="AU11" s="386">
        <v>0</v>
      </c>
      <c r="AV11" s="386">
        <v>0</v>
      </c>
      <c r="AW11" s="386">
        <v>0</v>
      </c>
      <c r="AX11" s="386">
        <v>0</v>
      </c>
      <c r="AY11" s="386">
        <v>0</v>
      </c>
      <c r="AZ11" s="386">
        <v>0</v>
      </c>
      <c r="BA11" s="386">
        <v>0</v>
      </c>
      <c r="BB11" s="386">
        <v>0</v>
      </c>
      <c r="BC11" s="386">
        <v>0</v>
      </c>
      <c r="BD11" s="386">
        <v>0</v>
      </c>
      <c r="BE11" s="386">
        <v>0</v>
      </c>
      <c r="BF11" s="386">
        <v>0</v>
      </c>
      <c r="BG11" s="386">
        <v>0</v>
      </c>
      <c r="BH11" s="386">
        <v>0</v>
      </c>
      <c r="BI11" s="386">
        <v>0</v>
      </c>
      <c r="BJ11" s="386">
        <v>0</v>
      </c>
      <c r="BK11" s="386">
        <v>0</v>
      </c>
      <c r="BL11" s="386">
        <v>0</v>
      </c>
      <c r="BM11" s="386">
        <v>0</v>
      </c>
      <c r="BN11" s="386">
        <v>0</v>
      </c>
      <c r="BO11" s="386">
        <v>0</v>
      </c>
      <c r="BP11" s="386">
        <v>0</v>
      </c>
      <c r="BQ11" s="386">
        <v>0</v>
      </c>
      <c r="BR11" s="386">
        <v>0</v>
      </c>
      <c r="BS11" s="386">
        <v>0</v>
      </c>
      <c r="BT11" s="386">
        <v>0</v>
      </c>
      <c r="BU11" s="386">
        <v>0</v>
      </c>
      <c r="BV11" s="386">
        <v>0</v>
      </c>
      <c r="BW11" s="386">
        <v>0</v>
      </c>
      <c r="BX11" s="386">
        <v>5</v>
      </c>
      <c r="BY11" s="386">
        <v>3</v>
      </c>
      <c r="BZ11" s="386">
        <v>0</v>
      </c>
      <c r="CA11" s="386">
        <v>1</v>
      </c>
      <c r="CB11" s="386">
        <v>0</v>
      </c>
      <c r="CC11" s="386">
        <v>2</v>
      </c>
      <c r="CD11" s="386">
        <v>0</v>
      </c>
      <c r="CE11" s="386">
        <v>0</v>
      </c>
      <c r="CF11" s="386">
        <v>0</v>
      </c>
      <c r="CG11" s="386">
        <v>0</v>
      </c>
      <c r="CH11" s="386">
        <v>0</v>
      </c>
      <c r="CI11" s="386">
        <v>0</v>
      </c>
      <c r="CJ11" s="386">
        <v>0</v>
      </c>
      <c r="CK11" s="386">
        <v>0</v>
      </c>
      <c r="CL11" s="386">
        <v>0</v>
      </c>
      <c r="CM11" s="386">
        <v>0</v>
      </c>
      <c r="CN11" s="386">
        <v>0</v>
      </c>
      <c r="CO11" s="386">
        <v>0</v>
      </c>
      <c r="CP11" s="386">
        <v>0</v>
      </c>
      <c r="CQ11" s="386">
        <v>0</v>
      </c>
      <c r="CR11" s="386">
        <v>2</v>
      </c>
      <c r="CS11" s="386">
        <v>0</v>
      </c>
      <c r="CT11" s="386">
        <v>0</v>
      </c>
      <c r="CU11" s="386">
        <v>2</v>
      </c>
      <c r="CV11" s="386">
        <v>0</v>
      </c>
      <c r="CW11" s="386">
        <v>0</v>
      </c>
      <c r="CX11" s="386">
        <v>0</v>
      </c>
      <c r="CY11" s="386">
        <v>0</v>
      </c>
      <c r="CZ11" s="386">
        <v>0</v>
      </c>
      <c r="DA11" s="386">
        <v>0</v>
      </c>
      <c r="DB11" s="386">
        <v>0</v>
      </c>
      <c r="DC11" s="386">
        <v>0</v>
      </c>
      <c r="DD11" s="386">
        <v>0</v>
      </c>
      <c r="DE11" s="386">
        <v>0</v>
      </c>
      <c r="DF11" s="386">
        <v>0</v>
      </c>
      <c r="DG11" s="386">
        <v>0</v>
      </c>
      <c r="DH11" s="386">
        <v>0</v>
      </c>
      <c r="DI11" s="386">
        <v>0</v>
      </c>
      <c r="DJ11" s="386">
        <v>0</v>
      </c>
      <c r="DK11" s="386">
        <v>0</v>
      </c>
      <c r="DL11" s="386">
        <v>0</v>
      </c>
      <c r="DM11" s="386">
        <v>0</v>
      </c>
      <c r="DN11" s="386">
        <v>0</v>
      </c>
      <c r="DO11" s="386">
        <v>0</v>
      </c>
      <c r="DP11" s="386">
        <v>0</v>
      </c>
      <c r="DQ11" s="386">
        <v>0</v>
      </c>
      <c r="DR11" s="386">
        <v>0</v>
      </c>
      <c r="DS11" s="386">
        <v>0</v>
      </c>
      <c r="DT11" s="386">
        <v>0</v>
      </c>
      <c r="DU11" s="386">
        <v>0</v>
      </c>
      <c r="DV11" s="386">
        <v>0</v>
      </c>
      <c r="DW11" s="386">
        <v>0</v>
      </c>
      <c r="DX11" s="386">
        <v>0</v>
      </c>
      <c r="DY11" s="386">
        <v>0</v>
      </c>
      <c r="DZ11" s="386">
        <v>0</v>
      </c>
      <c r="EA11" s="386">
        <v>0</v>
      </c>
      <c r="EB11" s="386">
        <v>0</v>
      </c>
      <c r="EC11" s="386">
        <v>0</v>
      </c>
      <c r="ED11" s="386">
        <v>0</v>
      </c>
      <c r="EE11" s="386">
        <v>0</v>
      </c>
      <c r="EF11" s="386">
        <v>0</v>
      </c>
      <c r="EG11" s="386">
        <v>0</v>
      </c>
      <c r="EH11" s="386">
        <v>0</v>
      </c>
      <c r="EI11" s="386">
        <v>0</v>
      </c>
      <c r="EJ11" s="386">
        <v>0</v>
      </c>
      <c r="EK11" s="386">
        <v>0</v>
      </c>
      <c r="EL11" s="386">
        <v>0</v>
      </c>
      <c r="EM11" s="386">
        <v>0</v>
      </c>
      <c r="EN11" s="386">
        <v>0</v>
      </c>
      <c r="EO11" s="386">
        <v>0</v>
      </c>
      <c r="EP11" s="386">
        <v>0</v>
      </c>
      <c r="EQ11" s="386">
        <v>0</v>
      </c>
      <c r="ER11" s="386">
        <v>0</v>
      </c>
      <c r="ES11" s="386">
        <v>0</v>
      </c>
      <c r="ET11" s="386">
        <v>0</v>
      </c>
      <c r="EU11" s="386">
        <v>0</v>
      </c>
      <c r="EV11" s="386">
        <v>0</v>
      </c>
      <c r="EW11" s="386">
        <v>0</v>
      </c>
      <c r="EX11" s="386">
        <v>0</v>
      </c>
      <c r="EY11" s="386">
        <v>0</v>
      </c>
      <c r="EZ11" s="386">
        <v>0</v>
      </c>
      <c r="FA11" s="386">
        <v>0</v>
      </c>
      <c r="FB11" s="386">
        <v>0</v>
      </c>
      <c r="FC11" s="386">
        <v>0</v>
      </c>
      <c r="FD11" s="386">
        <v>0</v>
      </c>
      <c r="FE11" s="386">
        <v>0</v>
      </c>
      <c r="FF11" s="386">
        <v>0</v>
      </c>
      <c r="FG11" s="386">
        <v>0</v>
      </c>
      <c r="FH11" s="386">
        <v>0</v>
      </c>
      <c r="FI11" s="386">
        <v>0</v>
      </c>
      <c r="FJ11" s="386">
        <v>0</v>
      </c>
      <c r="FK11" s="386">
        <v>0</v>
      </c>
      <c r="FL11" s="386">
        <v>0</v>
      </c>
      <c r="FM11" s="386">
        <v>0</v>
      </c>
      <c r="FN11" s="386">
        <v>0</v>
      </c>
      <c r="FO11" s="386">
        <v>0</v>
      </c>
      <c r="FP11" s="386">
        <v>0</v>
      </c>
      <c r="FQ11" s="386">
        <v>0</v>
      </c>
      <c r="FR11" s="386">
        <v>0</v>
      </c>
      <c r="FS11" s="386">
        <v>0</v>
      </c>
      <c r="FT11" s="386">
        <v>0</v>
      </c>
      <c r="FU11" s="386">
        <v>0</v>
      </c>
      <c r="FV11" s="386">
        <v>0</v>
      </c>
      <c r="FW11" s="386">
        <v>0</v>
      </c>
      <c r="FX11" s="386">
        <v>0</v>
      </c>
      <c r="FY11" s="386">
        <v>0</v>
      </c>
      <c r="FZ11" s="386">
        <v>0</v>
      </c>
      <c r="GA11" s="386">
        <v>0</v>
      </c>
      <c r="GB11" s="386">
        <v>0</v>
      </c>
      <c r="GC11" s="386">
        <v>0</v>
      </c>
      <c r="GD11" s="386">
        <v>0</v>
      </c>
      <c r="GE11" s="386">
        <v>0</v>
      </c>
      <c r="GF11" s="386">
        <v>0</v>
      </c>
      <c r="GG11" s="386">
        <v>0</v>
      </c>
      <c r="GH11" s="386">
        <v>0</v>
      </c>
      <c r="GI11" s="386">
        <v>0</v>
      </c>
      <c r="GJ11" s="386">
        <v>0</v>
      </c>
      <c r="GK11" s="386">
        <v>0</v>
      </c>
      <c r="GL11" s="386">
        <v>0</v>
      </c>
      <c r="GM11" s="386">
        <v>0</v>
      </c>
    </row>
    <row r="12" spans="1:195" ht="18.75" customHeight="1">
      <c r="A12" s="320" t="s">
        <v>476</v>
      </c>
      <c r="B12" s="354" t="s">
        <v>313</v>
      </c>
      <c r="C12" s="317" t="s">
        <v>6</v>
      </c>
      <c r="D12" s="347" t="s">
        <v>306</v>
      </c>
      <c r="E12" s="354" t="s">
        <v>530</v>
      </c>
      <c r="F12" s="317" t="s">
        <v>429</v>
      </c>
      <c r="G12" s="347" t="s">
        <v>343</v>
      </c>
      <c r="H12" s="320" t="s">
        <v>285</v>
      </c>
      <c r="I12" s="354" t="s">
        <v>144</v>
      </c>
      <c r="J12" s="386">
        <v>5</v>
      </c>
      <c r="K12" s="389">
        <v>0</v>
      </c>
      <c r="L12" s="388">
        <v>0</v>
      </c>
      <c r="M12" s="387">
        <v>0</v>
      </c>
      <c r="N12" s="386">
        <v>5</v>
      </c>
      <c r="O12" s="387">
        <v>5</v>
      </c>
      <c r="P12" s="335">
        <v>0</v>
      </c>
      <c r="Q12" s="335">
        <v>0</v>
      </c>
      <c r="R12" s="386">
        <v>0</v>
      </c>
      <c r="S12" s="388">
        <v>5</v>
      </c>
      <c r="T12" s="386">
        <v>0</v>
      </c>
      <c r="U12" s="386">
        <v>0</v>
      </c>
      <c r="V12" s="386">
        <v>0</v>
      </c>
      <c r="W12" s="386">
        <v>0</v>
      </c>
      <c r="X12" s="386">
        <v>0</v>
      </c>
      <c r="Y12" s="386">
        <v>0</v>
      </c>
      <c r="Z12" s="386">
        <v>0</v>
      </c>
      <c r="AA12" s="386">
        <v>0</v>
      </c>
      <c r="AB12" s="386">
        <v>0</v>
      </c>
      <c r="AC12" s="386">
        <v>0</v>
      </c>
      <c r="AD12" s="386">
        <v>0</v>
      </c>
      <c r="AE12" s="386">
        <v>0</v>
      </c>
      <c r="AF12" s="386">
        <v>0</v>
      </c>
      <c r="AG12" s="386">
        <v>0</v>
      </c>
      <c r="AH12" s="386">
        <v>0</v>
      </c>
      <c r="AI12" s="386">
        <v>0</v>
      </c>
      <c r="AJ12" s="386">
        <v>0</v>
      </c>
      <c r="AK12" s="386">
        <v>0</v>
      </c>
      <c r="AL12" s="386">
        <v>0</v>
      </c>
      <c r="AM12" s="386">
        <v>0</v>
      </c>
      <c r="AN12" s="386">
        <v>0</v>
      </c>
      <c r="AO12" s="386">
        <v>0</v>
      </c>
      <c r="AP12" s="386">
        <v>0</v>
      </c>
      <c r="AQ12" s="386">
        <v>0</v>
      </c>
      <c r="AR12" s="386">
        <v>0</v>
      </c>
      <c r="AS12" s="386">
        <v>0</v>
      </c>
      <c r="AT12" s="386">
        <v>0</v>
      </c>
      <c r="AU12" s="386">
        <v>0</v>
      </c>
      <c r="AV12" s="386">
        <v>0</v>
      </c>
      <c r="AW12" s="386">
        <v>0</v>
      </c>
      <c r="AX12" s="386">
        <v>0</v>
      </c>
      <c r="AY12" s="386">
        <v>0</v>
      </c>
      <c r="AZ12" s="386">
        <v>0</v>
      </c>
      <c r="BA12" s="386">
        <v>0</v>
      </c>
      <c r="BB12" s="386">
        <v>0</v>
      </c>
      <c r="BC12" s="386">
        <v>0</v>
      </c>
      <c r="BD12" s="386">
        <v>0</v>
      </c>
      <c r="BE12" s="386">
        <v>0</v>
      </c>
      <c r="BF12" s="386">
        <v>0</v>
      </c>
      <c r="BG12" s="386">
        <v>0</v>
      </c>
      <c r="BH12" s="386">
        <v>0</v>
      </c>
      <c r="BI12" s="386">
        <v>0</v>
      </c>
      <c r="BJ12" s="386">
        <v>0</v>
      </c>
      <c r="BK12" s="386">
        <v>0</v>
      </c>
      <c r="BL12" s="386">
        <v>0</v>
      </c>
      <c r="BM12" s="386">
        <v>0</v>
      </c>
      <c r="BN12" s="386">
        <v>0</v>
      </c>
      <c r="BO12" s="386">
        <v>0</v>
      </c>
      <c r="BP12" s="386">
        <v>0</v>
      </c>
      <c r="BQ12" s="386">
        <v>0</v>
      </c>
      <c r="BR12" s="386">
        <v>0</v>
      </c>
      <c r="BS12" s="386">
        <v>0</v>
      </c>
      <c r="BT12" s="386">
        <v>0</v>
      </c>
      <c r="BU12" s="386">
        <v>0</v>
      </c>
      <c r="BV12" s="386">
        <v>0</v>
      </c>
      <c r="BW12" s="386">
        <v>0</v>
      </c>
      <c r="BX12" s="386">
        <v>5</v>
      </c>
      <c r="BY12" s="386">
        <v>3</v>
      </c>
      <c r="BZ12" s="386">
        <v>0</v>
      </c>
      <c r="CA12" s="386">
        <v>1</v>
      </c>
      <c r="CB12" s="386">
        <v>0</v>
      </c>
      <c r="CC12" s="386">
        <v>2</v>
      </c>
      <c r="CD12" s="386">
        <v>0</v>
      </c>
      <c r="CE12" s="386">
        <v>0</v>
      </c>
      <c r="CF12" s="386">
        <v>0</v>
      </c>
      <c r="CG12" s="386">
        <v>0</v>
      </c>
      <c r="CH12" s="386">
        <v>0</v>
      </c>
      <c r="CI12" s="386">
        <v>0</v>
      </c>
      <c r="CJ12" s="386">
        <v>0</v>
      </c>
      <c r="CK12" s="386">
        <v>0</v>
      </c>
      <c r="CL12" s="386">
        <v>0</v>
      </c>
      <c r="CM12" s="386">
        <v>0</v>
      </c>
      <c r="CN12" s="386">
        <v>0</v>
      </c>
      <c r="CO12" s="386">
        <v>0</v>
      </c>
      <c r="CP12" s="386">
        <v>0</v>
      </c>
      <c r="CQ12" s="386">
        <v>0</v>
      </c>
      <c r="CR12" s="386">
        <v>2</v>
      </c>
      <c r="CS12" s="386">
        <v>0</v>
      </c>
      <c r="CT12" s="386">
        <v>0</v>
      </c>
      <c r="CU12" s="386">
        <v>2</v>
      </c>
      <c r="CV12" s="386">
        <v>0</v>
      </c>
      <c r="CW12" s="386">
        <v>0</v>
      </c>
      <c r="CX12" s="386">
        <v>0</v>
      </c>
      <c r="CY12" s="386">
        <v>0</v>
      </c>
      <c r="CZ12" s="386">
        <v>0</v>
      </c>
      <c r="DA12" s="386">
        <v>0</v>
      </c>
      <c r="DB12" s="386">
        <v>0</v>
      </c>
      <c r="DC12" s="386">
        <v>0</v>
      </c>
      <c r="DD12" s="386">
        <v>0</v>
      </c>
      <c r="DE12" s="386">
        <v>0</v>
      </c>
      <c r="DF12" s="386">
        <v>0</v>
      </c>
      <c r="DG12" s="386">
        <v>0</v>
      </c>
      <c r="DH12" s="386">
        <v>0</v>
      </c>
      <c r="DI12" s="386">
        <v>0</v>
      </c>
      <c r="DJ12" s="386">
        <v>0</v>
      </c>
      <c r="DK12" s="386">
        <v>0</v>
      </c>
      <c r="DL12" s="386">
        <v>0</v>
      </c>
      <c r="DM12" s="386">
        <v>0</v>
      </c>
      <c r="DN12" s="386">
        <v>0</v>
      </c>
      <c r="DO12" s="386">
        <v>0</v>
      </c>
      <c r="DP12" s="386">
        <v>0</v>
      </c>
      <c r="DQ12" s="386">
        <v>0</v>
      </c>
      <c r="DR12" s="386">
        <v>0</v>
      </c>
      <c r="DS12" s="386">
        <v>0</v>
      </c>
      <c r="DT12" s="386">
        <v>0</v>
      </c>
      <c r="DU12" s="386">
        <v>0</v>
      </c>
      <c r="DV12" s="386">
        <v>0</v>
      </c>
      <c r="DW12" s="386">
        <v>0</v>
      </c>
      <c r="DX12" s="386">
        <v>0</v>
      </c>
      <c r="DY12" s="386">
        <v>0</v>
      </c>
      <c r="DZ12" s="386">
        <v>0</v>
      </c>
      <c r="EA12" s="386">
        <v>0</v>
      </c>
      <c r="EB12" s="386">
        <v>0</v>
      </c>
      <c r="EC12" s="386">
        <v>0</v>
      </c>
      <c r="ED12" s="386">
        <v>0</v>
      </c>
      <c r="EE12" s="386">
        <v>0</v>
      </c>
      <c r="EF12" s="386">
        <v>0</v>
      </c>
      <c r="EG12" s="386">
        <v>0</v>
      </c>
      <c r="EH12" s="386">
        <v>0</v>
      </c>
      <c r="EI12" s="386">
        <v>0</v>
      </c>
      <c r="EJ12" s="386">
        <v>0</v>
      </c>
      <c r="EK12" s="386">
        <v>0</v>
      </c>
      <c r="EL12" s="386">
        <v>0</v>
      </c>
      <c r="EM12" s="386">
        <v>0</v>
      </c>
      <c r="EN12" s="386">
        <v>0</v>
      </c>
      <c r="EO12" s="386">
        <v>0</v>
      </c>
      <c r="EP12" s="386">
        <v>0</v>
      </c>
      <c r="EQ12" s="386">
        <v>0</v>
      </c>
      <c r="ER12" s="386">
        <v>0</v>
      </c>
      <c r="ES12" s="386">
        <v>0</v>
      </c>
      <c r="ET12" s="386">
        <v>0</v>
      </c>
      <c r="EU12" s="386">
        <v>0</v>
      </c>
      <c r="EV12" s="386">
        <v>0</v>
      </c>
      <c r="EW12" s="386">
        <v>0</v>
      </c>
      <c r="EX12" s="386">
        <v>0</v>
      </c>
      <c r="EY12" s="386">
        <v>0</v>
      </c>
      <c r="EZ12" s="386">
        <v>0</v>
      </c>
      <c r="FA12" s="386">
        <v>0</v>
      </c>
      <c r="FB12" s="386">
        <v>0</v>
      </c>
      <c r="FC12" s="386">
        <v>0</v>
      </c>
      <c r="FD12" s="386">
        <v>0</v>
      </c>
      <c r="FE12" s="386">
        <v>0</v>
      </c>
      <c r="FF12" s="386">
        <v>0</v>
      </c>
      <c r="FG12" s="386">
        <v>0</v>
      </c>
      <c r="FH12" s="386">
        <v>0</v>
      </c>
      <c r="FI12" s="386">
        <v>0</v>
      </c>
      <c r="FJ12" s="386">
        <v>0</v>
      </c>
      <c r="FK12" s="386">
        <v>0</v>
      </c>
      <c r="FL12" s="386">
        <v>0</v>
      </c>
      <c r="FM12" s="386">
        <v>0</v>
      </c>
      <c r="FN12" s="386">
        <v>0</v>
      </c>
      <c r="FO12" s="386">
        <v>0</v>
      </c>
      <c r="FP12" s="386">
        <v>0</v>
      </c>
      <c r="FQ12" s="386">
        <v>0</v>
      </c>
      <c r="FR12" s="386">
        <v>0</v>
      </c>
      <c r="FS12" s="386">
        <v>0</v>
      </c>
      <c r="FT12" s="386">
        <v>0</v>
      </c>
      <c r="FU12" s="386">
        <v>0</v>
      </c>
      <c r="FV12" s="386">
        <v>0</v>
      </c>
      <c r="FW12" s="386">
        <v>0</v>
      </c>
      <c r="FX12" s="386">
        <v>0</v>
      </c>
      <c r="FY12" s="386">
        <v>0</v>
      </c>
      <c r="FZ12" s="386">
        <v>0</v>
      </c>
      <c r="GA12" s="386">
        <v>0</v>
      </c>
      <c r="GB12" s="386">
        <v>0</v>
      </c>
      <c r="GC12" s="386">
        <v>0</v>
      </c>
      <c r="GD12" s="386">
        <v>0</v>
      </c>
      <c r="GE12" s="386">
        <v>0</v>
      </c>
      <c r="GF12" s="386">
        <v>0</v>
      </c>
      <c r="GG12" s="386">
        <v>0</v>
      </c>
      <c r="GH12" s="386">
        <v>0</v>
      </c>
      <c r="GI12" s="386">
        <v>0</v>
      </c>
      <c r="GJ12" s="386">
        <v>0</v>
      </c>
      <c r="GK12" s="386">
        <v>0</v>
      </c>
      <c r="GL12" s="386">
        <v>0</v>
      </c>
      <c r="GM12" s="386">
        <v>0</v>
      </c>
    </row>
    <row r="13" spans="1:194" ht="9.75" customHeight="1">
      <c r="A13" s="2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Y13" s="27"/>
      <c r="Z13" s="27"/>
      <c r="AB13" s="207"/>
      <c r="AC13" s="207"/>
      <c r="AD13" s="207"/>
      <c r="AF13" s="207"/>
      <c r="AH13" s="27"/>
      <c r="AI13" s="27"/>
      <c r="AJ13" s="207"/>
      <c r="AK13" s="207"/>
      <c r="AN13" s="207"/>
      <c r="AO13" s="207"/>
      <c r="AP13" s="207"/>
      <c r="AQ13" s="207"/>
      <c r="AR13" s="207"/>
      <c r="AS13" s="207"/>
      <c r="AT13" s="207"/>
      <c r="AU13" s="27"/>
      <c r="AV13" s="27"/>
      <c r="AW13" s="207"/>
      <c r="AX13" s="207"/>
      <c r="AY13" s="207"/>
      <c r="BC13" s="27"/>
      <c r="BD13" s="27"/>
      <c r="BE13" s="27"/>
      <c r="BF13" s="207"/>
      <c r="BG13" s="207"/>
      <c r="BH13" s="207"/>
      <c r="BI13" s="27"/>
      <c r="BJ13" s="207"/>
      <c r="BK13" s="207"/>
      <c r="BL13" s="207"/>
      <c r="BN13" s="27"/>
      <c r="BP13" s="27"/>
      <c r="BQ13" s="27"/>
      <c r="BR13" s="207"/>
      <c r="BS13" s="207"/>
      <c r="BT13" s="27"/>
      <c r="BU13" s="207"/>
      <c r="BV13" s="207"/>
      <c r="BW13" s="207"/>
      <c r="BX13" s="2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J13" s="207"/>
      <c r="CK13" s="207"/>
      <c r="CL13" s="207"/>
      <c r="CM13" s="207"/>
      <c r="CN13" s="207"/>
      <c r="CO13" s="207"/>
      <c r="CP13" s="207"/>
      <c r="CQ13" s="2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U13" s="207"/>
      <c r="DV13" s="207"/>
      <c r="DW13" s="27"/>
      <c r="DX13" s="207"/>
      <c r="DY13" s="207"/>
      <c r="DZ13" s="207"/>
      <c r="EB13" s="207"/>
      <c r="EC13" s="207"/>
      <c r="ED13" s="207"/>
      <c r="EE13" s="207"/>
      <c r="EF13" s="207"/>
      <c r="EG13" s="207"/>
      <c r="EH13" s="207"/>
      <c r="EJ13" s="207"/>
      <c r="EK13" s="207"/>
      <c r="EL13" s="207"/>
      <c r="EM13" s="207"/>
      <c r="EN13" s="207"/>
      <c r="EO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7"/>
      <c r="FC13" s="27"/>
      <c r="FD13" s="207"/>
      <c r="FE13" s="207"/>
      <c r="FF13" s="207"/>
      <c r="FG13" s="207"/>
      <c r="FH13" s="27"/>
      <c r="FI13" s="207"/>
      <c r="FJ13" s="207"/>
      <c r="FK13" s="207"/>
      <c r="FL13" s="207"/>
      <c r="FM13" s="207"/>
      <c r="FN13" s="207"/>
      <c r="FO13" s="27"/>
      <c r="FP13" s="207"/>
      <c r="FS13" s="207"/>
      <c r="FT13" s="2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H13" s="207"/>
      <c r="GI13" s="207"/>
      <c r="GJ13" s="207"/>
      <c r="GK13" s="207"/>
      <c r="GL13" s="207"/>
    </row>
    <row r="14" spans="1:194" ht="9.75" customHeight="1">
      <c r="A14" s="27"/>
      <c r="B14" s="207"/>
      <c r="C14" s="207"/>
      <c r="D14" s="207"/>
      <c r="E14" s="207"/>
      <c r="F14" s="207"/>
      <c r="G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Z14" s="27"/>
      <c r="AB14" s="207"/>
      <c r="AD14" s="207"/>
      <c r="AE14" s="207"/>
      <c r="AF14" s="207"/>
      <c r="AH14" s="27"/>
      <c r="AI14" s="27"/>
      <c r="AJ14" s="207"/>
      <c r="AK14" s="207"/>
      <c r="AN14" s="207"/>
      <c r="AO14" s="207"/>
      <c r="AP14" s="207"/>
      <c r="AQ14" s="207"/>
      <c r="AR14" s="207"/>
      <c r="AS14" s="207"/>
      <c r="AT14" s="207"/>
      <c r="AU14" s="27"/>
      <c r="AX14" s="207"/>
      <c r="AY14" s="207"/>
      <c r="BD14" s="27"/>
      <c r="BE14" s="27"/>
      <c r="BF14" s="207"/>
      <c r="BG14" s="207"/>
      <c r="BH14" s="27"/>
      <c r="BI14" s="27"/>
      <c r="BJ14" s="207"/>
      <c r="BK14" s="207"/>
      <c r="BL14" s="207"/>
      <c r="BN14" s="27"/>
      <c r="BP14" s="27"/>
      <c r="BQ14" s="27"/>
      <c r="BR14" s="207"/>
      <c r="BS14" s="207"/>
      <c r="BT14" s="207"/>
      <c r="BU14" s="207"/>
      <c r="BV14" s="207"/>
      <c r="BW14" s="207"/>
      <c r="BX14" s="153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J14" s="207"/>
      <c r="CK14" s="207"/>
      <c r="CL14" s="207"/>
      <c r="CM14" s="207"/>
      <c r="CN14" s="207"/>
      <c r="CO14" s="207"/>
      <c r="CP14" s="207"/>
      <c r="CQ14" s="27"/>
      <c r="CS14" s="27"/>
      <c r="CT14" s="207"/>
      <c r="CU14" s="207"/>
      <c r="CV14" s="207"/>
      <c r="CW14" s="207"/>
      <c r="CX14" s="207"/>
      <c r="CY14" s="207"/>
      <c r="CZ14" s="207"/>
      <c r="DA14" s="207"/>
      <c r="DB14" s="207"/>
      <c r="DD14" s="207"/>
      <c r="DE14" s="207"/>
      <c r="DF14" s="207"/>
      <c r="DG14" s="207"/>
      <c r="DH14" s="27"/>
      <c r="DI14" s="207"/>
      <c r="DL14" s="207"/>
      <c r="DM14" s="207"/>
      <c r="DN14" s="207"/>
      <c r="DO14" s="207"/>
      <c r="DP14" s="207"/>
      <c r="DQ14" s="207"/>
      <c r="DR14" s="207"/>
      <c r="DS14" s="207"/>
      <c r="DU14" s="207"/>
      <c r="DV14" s="207"/>
      <c r="DW14" s="27"/>
      <c r="DX14" s="207"/>
      <c r="DY14" s="207"/>
      <c r="DZ14" s="2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7"/>
      <c r="FC14" s="27"/>
      <c r="FD14" s="207"/>
      <c r="FE14" s="207"/>
      <c r="FF14" s="207"/>
      <c r="FG14" s="207"/>
      <c r="FH14" s="27"/>
      <c r="FI14" s="207"/>
      <c r="FJ14" s="207"/>
      <c r="FK14" s="207"/>
      <c r="FL14" s="207"/>
      <c r="FM14" s="207"/>
      <c r="FN14" s="207"/>
      <c r="FO14" s="27"/>
      <c r="FP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H14" s="207"/>
      <c r="GI14" s="207"/>
      <c r="GJ14" s="207"/>
      <c r="GK14" s="207"/>
      <c r="GL14" s="207"/>
    </row>
    <row r="15" spans="1:193" ht="9.75" customHeight="1">
      <c r="A15" s="238"/>
      <c r="B15" s="27"/>
      <c r="C15" s="207"/>
      <c r="D15" s="207"/>
      <c r="E15" s="207"/>
      <c r="F15" s="207"/>
      <c r="G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AB15" s="207"/>
      <c r="AD15" s="207"/>
      <c r="AE15" s="207"/>
      <c r="AF15" s="27"/>
      <c r="AH15" s="27"/>
      <c r="AI15" s="27"/>
      <c r="AJ15" s="207"/>
      <c r="AN15" s="207"/>
      <c r="AO15" s="207"/>
      <c r="AP15" s="207"/>
      <c r="AQ15" s="207"/>
      <c r="AR15" s="207"/>
      <c r="AS15" s="207"/>
      <c r="AT15" s="27"/>
      <c r="AU15" s="207"/>
      <c r="AX15" s="207"/>
      <c r="BC15" s="27"/>
      <c r="BD15" s="27"/>
      <c r="BE15" s="27"/>
      <c r="BF15" s="207"/>
      <c r="BG15" s="207"/>
      <c r="BH15" s="27"/>
      <c r="BI15" s="207"/>
      <c r="BJ15" s="207"/>
      <c r="BK15" s="207"/>
      <c r="BN15" s="27"/>
      <c r="BP15" s="27"/>
      <c r="BQ15" s="27"/>
      <c r="BR15" s="207"/>
      <c r="BS15" s="27"/>
      <c r="BT15" s="207"/>
      <c r="BU15" s="207"/>
      <c r="BV15" s="207"/>
      <c r="BW15" s="207"/>
      <c r="BX15" s="153"/>
      <c r="BY15" s="27"/>
      <c r="BZ15" s="207"/>
      <c r="CA15" s="207"/>
      <c r="CB15" s="207"/>
      <c r="CC15" s="207"/>
      <c r="CD15" s="207"/>
      <c r="CE15" s="27"/>
      <c r="CF15" s="27"/>
      <c r="CG15" s="27"/>
      <c r="CH15" s="207"/>
      <c r="CJ15" s="207"/>
      <c r="CN15" s="27"/>
      <c r="CO15" s="207"/>
      <c r="CP15" s="207"/>
      <c r="CQ15" s="207"/>
      <c r="CS15" s="27"/>
      <c r="CT15" s="207"/>
      <c r="CV15" s="207"/>
      <c r="DD15" s="207"/>
      <c r="DE15" s="207"/>
      <c r="DF15" s="207"/>
      <c r="DG15" s="27"/>
      <c r="DH15" s="207"/>
      <c r="DI15" s="27"/>
      <c r="DK15" s="207"/>
      <c r="DL15" s="207"/>
      <c r="DM15" s="207"/>
      <c r="DN15" s="207"/>
      <c r="DO15" s="27"/>
      <c r="DP15" s="207"/>
      <c r="DQ15" s="27"/>
      <c r="DR15" s="27"/>
      <c r="DS15" s="27"/>
      <c r="DU15" s="207"/>
      <c r="DV15" s="27"/>
      <c r="DX15" s="207"/>
      <c r="DY15" s="27"/>
      <c r="DZ15" s="27"/>
      <c r="EB15" s="27"/>
      <c r="EE15" s="207"/>
      <c r="EF15" s="207"/>
      <c r="EG15" s="207"/>
      <c r="EL15" s="207"/>
      <c r="EO15" s="207"/>
      <c r="ER15" s="207"/>
      <c r="ES15" s="207"/>
      <c r="EU15" s="207"/>
      <c r="EW15" s="27"/>
      <c r="EX15" s="207"/>
      <c r="FA15" s="207"/>
      <c r="FB15" s="27"/>
      <c r="FC15" s="27"/>
      <c r="FE15" s="207"/>
      <c r="FF15" s="207"/>
      <c r="FG15" s="207"/>
      <c r="FH15" s="27"/>
      <c r="FI15" s="27"/>
      <c r="FJ15" s="27"/>
      <c r="FK15" s="27"/>
      <c r="FM15" s="27"/>
      <c r="FN15" s="207"/>
      <c r="FO15" s="27"/>
      <c r="FP15" s="207"/>
      <c r="FT15" s="27"/>
      <c r="FU15" s="207"/>
      <c r="FV15" s="27"/>
      <c r="GB15" s="207"/>
      <c r="GC15" s="207"/>
      <c r="GH15" s="27"/>
      <c r="GI15" s="27"/>
      <c r="GK15" s="207"/>
    </row>
    <row r="16" spans="1:191" ht="9.75" customHeight="1">
      <c r="A16" s="27"/>
      <c r="B16" s="27"/>
      <c r="C16" s="207"/>
      <c r="D16" s="207"/>
      <c r="E16" s="207"/>
      <c r="F16" s="207"/>
      <c r="G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AD16" s="207"/>
      <c r="AF16" s="27"/>
      <c r="AH16" s="27"/>
      <c r="AI16" s="27"/>
      <c r="AJ16" s="207"/>
      <c r="AN16" s="207"/>
      <c r="AO16" s="207"/>
      <c r="AP16" s="207"/>
      <c r="AQ16" s="207"/>
      <c r="AR16" s="207"/>
      <c r="AT16" s="27"/>
      <c r="AU16" s="207"/>
      <c r="AX16" s="207"/>
      <c r="AY16" s="207"/>
      <c r="BC16" s="27"/>
      <c r="BD16" s="27"/>
      <c r="BE16" s="27"/>
      <c r="BF16" s="207"/>
      <c r="BG16" s="207"/>
      <c r="BH16" s="27"/>
      <c r="BI16" s="207"/>
      <c r="BJ16" s="207"/>
      <c r="BN16" s="27"/>
      <c r="BO16" s="27"/>
      <c r="BQ16" s="27"/>
      <c r="BR16" s="207"/>
      <c r="BS16" s="207"/>
      <c r="BT16" s="207"/>
      <c r="BU16" s="207"/>
      <c r="BV16" s="207"/>
      <c r="BW16" s="207"/>
      <c r="BX16" s="153"/>
      <c r="BY16" s="27"/>
      <c r="BZ16" s="207"/>
      <c r="CA16" s="207"/>
      <c r="CB16" s="207"/>
      <c r="CC16" s="207"/>
      <c r="CD16" s="207"/>
      <c r="CE16" s="27"/>
      <c r="CF16" s="27"/>
      <c r="CG16" s="27"/>
      <c r="CN16" s="27"/>
      <c r="CO16" s="207"/>
      <c r="CP16" s="27"/>
      <c r="CQ16" s="207"/>
      <c r="CS16" s="27"/>
      <c r="CT16" s="207"/>
      <c r="DE16" s="207"/>
      <c r="DF16" s="207"/>
      <c r="DG16" s="207"/>
      <c r="DH16" s="207"/>
      <c r="DI16" s="27"/>
      <c r="DL16" s="207"/>
      <c r="DM16" s="207"/>
      <c r="DN16" s="207"/>
      <c r="DO16" s="27"/>
      <c r="DP16" s="27"/>
      <c r="DR16" s="27"/>
      <c r="DV16" s="27"/>
      <c r="DX16" s="27"/>
      <c r="DY16" s="27"/>
      <c r="DZ16" s="27"/>
      <c r="EB16" s="27"/>
      <c r="EE16" s="27"/>
      <c r="EF16" s="207"/>
      <c r="EG16" s="207"/>
      <c r="ER16" s="207"/>
      <c r="ES16" s="207"/>
      <c r="EW16" s="27"/>
      <c r="EX16" s="27"/>
      <c r="FA16" s="27"/>
      <c r="FB16" s="27"/>
      <c r="FC16" s="27"/>
      <c r="FE16" s="207"/>
      <c r="FF16" s="27"/>
      <c r="FG16" s="207"/>
      <c r="FH16" s="27"/>
      <c r="FI16" s="27"/>
      <c r="FJ16" s="27"/>
      <c r="FK16" s="27"/>
      <c r="FM16" s="27"/>
      <c r="FN16" s="27"/>
      <c r="FO16" s="27"/>
      <c r="FT16" s="27"/>
      <c r="FU16" s="27"/>
      <c r="FV16" s="27"/>
      <c r="GC16" s="207"/>
      <c r="GH16" s="27"/>
      <c r="GI16" s="27"/>
    </row>
    <row r="17" spans="1:193" ht="9.75" customHeight="1">
      <c r="A17" s="27"/>
      <c r="C17" s="27"/>
      <c r="D17" s="207"/>
      <c r="E17" s="207"/>
      <c r="F17" s="207"/>
      <c r="G17" s="207"/>
      <c r="I17" s="153"/>
      <c r="L17" s="207"/>
      <c r="M17" s="153"/>
      <c r="R17" s="153"/>
      <c r="S17" s="153"/>
      <c r="T17" s="207"/>
      <c r="U17" s="207"/>
      <c r="V17" s="207"/>
      <c r="AB17" s="207"/>
      <c r="AC17" s="207"/>
      <c r="AF17" s="27"/>
      <c r="AG17" s="27"/>
      <c r="AH17" s="27"/>
      <c r="AI17" s="207"/>
      <c r="AJ17" s="207"/>
      <c r="AN17" s="207"/>
      <c r="AO17" s="207"/>
      <c r="AP17" s="207"/>
      <c r="AQ17" s="207"/>
      <c r="AR17" s="207"/>
      <c r="AS17" s="27"/>
      <c r="AT17" s="207"/>
      <c r="AU17" s="207"/>
      <c r="AY17" s="207"/>
      <c r="AZ17" s="207"/>
      <c r="BD17" s="27"/>
      <c r="BE17" s="27"/>
      <c r="BF17" s="207"/>
      <c r="BG17" s="27"/>
      <c r="BH17" s="207"/>
      <c r="BI17" s="27"/>
      <c r="BJ17" s="207"/>
      <c r="BM17" s="27"/>
      <c r="BN17" s="27"/>
      <c r="BO17" s="27"/>
      <c r="BQ17" s="27"/>
      <c r="BR17" s="207"/>
      <c r="BS17" s="207"/>
      <c r="BT17" s="207"/>
      <c r="BU17" s="207"/>
      <c r="BV17" s="207"/>
      <c r="BX17" s="153"/>
      <c r="BY17" s="27"/>
      <c r="CA17" s="207"/>
      <c r="CB17" s="207"/>
      <c r="CC17" s="207"/>
      <c r="CD17" s="207"/>
      <c r="CE17" s="27"/>
      <c r="CF17" s="27"/>
      <c r="CG17" s="27"/>
      <c r="CN17" s="27"/>
      <c r="CO17" s="207"/>
      <c r="CP17" s="207"/>
      <c r="CQ17" s="207"/>
      <c r="CS17" s="27"/>
      <c r="CT17" s="207"/>
      <c r="DE17" s="207"/>
      <c r="DF17" s="207"/>
      <c r="DG17" s="207"/>
      <c r="DH17" s="27"/>
      <c r="DI17" s="27"/>
      <c r="DM17" s="207"/>
      <c r="DN17" s="207"/>
      <c r="DO17" s="207"/>
      <c r="DP17" s="27"/>
      <c r="DQ17" s="27"/>
      <c r="DR17" s="27"/>
      <c r="DV17" s="27"/>
      <c r="DX17" s="27"/>
      <c r="DY17" s="27"/>
      <c r="DZ17" s="27"/>
      <c r="EB17" s="27"/>
      <c r="EC17" s="27"/>
      <c r="ED17" s="27"/>
      <c r="EF17" s="207"/>
      <c r="EG17" s="207"/>
      <c r="ES17" s="207"/>
      <c r="EW17" s="27"/>
      <c r="EX17" s="27"/>
      <c r="FB17" s="27"/>
      <c r="FC17" s="27"/>
      <c r="FE17" s="207"/>
      <c r="FF17" s="27"/>
      <c r="FG17" s="207"/>
      <c r="FI17" s="27"/>
      <c r="FJ17" s="27"/>
      <c r="FK17" s="27"/>
      <c r="FL17" s="27"/>
      <c r="FM17" s="27"/>
      <c r="FN17" s="27"/>
      <c r="FT17" s="27"/>
      <c r="FU17" s="27"/>
      <c r="FV17" s="27"/>
      <c r="GH17" s="27"/>
      <c r="GI17" s="27"/>
      <c r="GK17" s="207"/>
    </row>
    <row r="18" spans="1:191" ht="9.75" customHeight="1">
      <c r="A18" s="27"/>
      <c r="B18" s="27"/>
      <c r="D18" s="207"/>
      <c r="E18" s="207"/>
      <c r="F18" s="207"/>
      <c r="G18" s="207"/>
      <c r="I18" s="153"/>
      <c r="J18" s="153"/>
      <c r="K18" s="153"/>
      <c r="L18" s="207"/>
      <c r="M18" s="153"/>
      <c r="R18" s="153"/>
      <c r="T18" s="27"/>
      <c r="U18" s="207"/>
      <c r="V18" s="207"/>
      <c r="AB18" s="207"/>
      <c r="AE18" s="27"/>
      <c r="AF18" s="27"/>
      <c r="AG18" s="27"/>
      <c r="AI18" s="207"/>
      <c r="AJ18" s="207"/>
      <c r="AN18" s="207"/>
      <c r="AO18" s="207"/>
      <c r="AP18" s="207"/>
      <c r="AQ18" s="207"/>
      <c r="AR18" s="27"/>
      <c r="AS18" s="207"/>
      <c r="AT18" s="207"/>
      <c r="AU18" s="27"/>
      <c r="AZ18" s="207"/>
      <c r="BD18" s="27"/>
      <c r="BE18" s="27"/>
      <c r="BF18" s="207"/>
      <c r="BG18" s="207"/>
      <c r="BH18" s="207"/>
      <c r="BI18" s="207"/>
      <c r="BJ18" s="27"/>
      <c r="BM18" s="27"/>
      <c r="BN18" s="27"/>
      <c r="BO18" s="27"/>
      <c r="BQ18" s="27"/>
      <c r="BR18" s="207"/>
      <c r="BS18" s="207"/>
      <c r="BU18" s="207"/>
      <c r="BX18" s="153"/>
      <c r="BY18" s="27"/>
      <c r="CA18" s="207"/>
      <c r="CB18" s="207"/>
      <c r="CC18" s="207"/>
      <c r="CD18" s="207"/>
      <c r="CE18" s="27"/>
      <c r="CF18" s="27"/>
      <c r="CG18" s="27"/>
      <c r="CM18" s="27"/>
      <c r="CO18" s="207"/>
      <c r="CP18" s="207"/>
      <c r="CS18" s="27"/>
      <c r="DE18" s="207"/>
      <c r="DF18" s="207"/>
      <c r="DG18" s="27"/>
      <c r="DH18" s="27"/>
      <c r="DI18" s="27"/>
      <c r="DM18" s="207"/>
      <c r="DN18" s="207"/>
      <c r="DO18" s="207"/>
      <c r="DQ18" s="27"/>
      <c r="DR18" s="27"/>
      <c r="DV18" s="27"/>
      <c r="DX18" s="27"/>
      <c r="DY18" s="27"/>
      <c r="EB18" s="27"/>
      <c r="EC18" s="27"/>
      <c r="ED18" s="27"/>
      <c r="EF18" s="207"/>
      <c r="EG18" s="207"/>
      <c r="ES18" s="207"/>
      <c r="EW18" s="27"/>
      <c r="EX18" s="27"/>
      <c r="FB18" s="27"/>
      <c r="FC18" s="27"/>
      <c r="FD18" s="27"/>
      <c r="FE18" s="207"/>
      <c r="FF18" s="27"/>
      <c r="FG18" s="207"/>
      <c r="FI18" s="27"/>
      <c r="FJ18" s="27"/>
      <c r="FL18" s="27"/>
      <c r="FM18" s="27"/>
      <c r="FN18" s="27"/>
      <c r="FT18" s="27"/>
      <c r="FU18" s="27"/>
      <c r="FV18" s="27"/>
      <c r="GH18" s="27"/>
      <c r="GI18" s="27"/>
    </row>
    <row r="19" spans="2:191" ht="9.75" customHeight="1">
      <c r="B19" s="27"/>
      <c r="C19" s="27"/>
      <c r="D19" s="207"/>
      <c r="E19" s="207"/>
      <c r="F19" s="207"/>
      <c r="G19" s="207"/>
      <c r="M19" s="153"/>
      <c r="T19" s="27"/>
      <c r="U19" s="207"/>
      <c r="V19" s="207"/>
      <c r="AC19" s="207"/>
      <c r="AE19" s="27"/>
      <c r="AF19" s="27"/>
      <c r="AG19" s="27"/>
      <c r="AI19" s="207"/>
      <c r="AN19" s="207"/>
      <c r="AO19" s="207"/>
      <c r="AP19" s="207"/>
      <c r="AQ19" s="207"/>
      <c r="AR19" s="27"/>
      <c r="AS19" s="207"/>
      <c r="AT19" s="27"/>
      <c r="AU19" s="27"/>
      <c r="AZ19" s="207"/>
      <c r="BA19" s="207"/>
      <c r="BD19" s="27"/>
      <c r="BE19" s="27"/>
      <c r="BF19" s="27"/>
      <c r="BG19" s="207"/>
      <c r="BH19" s="207"/>
      <c r="BI19" s="27"/>
      <c r="BN19" s="207"/>
      <c r="BO19" s="27"/>
      <c r="BP19" s="27"/>
      <c r="BQ19" s="27"/>
      <c r="BR19" s="207"/>
      <c r="BS19" s="27"/>
      <c r="BT19" s="207"/>
      <c r="BX19" s="27"/>
      <c r="BY19" s="27"/>
      <c r="CA19" s="207"/>
      <c r="CB19" s="207"/>
      <c r="CC19" s="207"/>
      <c r="CD19" s="207"/>
      <c r="CE19" s="27"/>
      <c r="CF19" s="27"/>
      <c r="CG19" s="27"/>
      <c r="CN19" s="27"/>
      <c r="CO19" s="207"/>
      <c r="CP19" s="27"/>
      <c r="CS19" s="27"/>
      <c r="DE19" s="207"/>
      <c r="DG19" s="27"/>
      <c r="DH19" s="27"/>
      <c r="DI19" s="27"/>
      <c r="DM19" s="207"/>
      <c r="DN19" s="207"/>
      <c r="DO19" s="207"/>
      <c r="DQ19" s="27"/>
      <c r="DR19" s="27"/>
      <c r="DU19" s="27"/>
      <c r="DV19" s="27"/>
      <c r="DW19" s="27"/>
      <c r="DX19" s="27"/>
      <c r="DY19" s="27"/>
      <c r="EA19" s="27"/>
      <c r="EC19" s="27"/>
      <c r="ED19" s="27"/>
      <c r="EF19" s="207"/>
      <c r="EG19" s="207"/>
      <c r="EW19" s="27"/>
      <c r="EX19" s="27"/>
      <c r="FB19" s="27"/>
      <c r="FC19" s="27"/>
      <c r="FD19" s="27"/>
      <c r="FE19" s="207"/>
      <c r="FF19" s="207"/>
      <c r="FG19" s="207"/>
      <c r="FI19" s="27"/>
      <c r="FJ19" s="27"/>
      <c r="FK19" s="27"/>
      <c r="FL19" s="27"/>
      <c r="FM19" s="27"/>
      <c r="FU19" s="27"/>
      <c r="GH19" s="27"/>
      <c r="GI19" s="27"/>
    </row>
    <row r="20" spans="4:191" ht="9.75" customHeight="1">
      <c r="D20" s="27"/>
      <c r="E20" s="207"/>
      <c r="F20" s="207"/>
      <c r="G20" s="207"/>
      <c r="M20" s="153"/>
      <c r="T20" s="27"/>
      <c r="V20" s="207"/>
      <c r="AB20" s="207"/>
      <c r="AE20" s="27"/>
      <c r="AF20" s="27"/>
      <c r="AG20" s="27"/>
      <c r="AI20" s="207"/>
      <c r="AN20" s="207"/>
      <c r="AO20" s="207"/>
      <c r="AP20" s="207"/>
      <c r="AQ20" s="207"/>
      <c r="AR20" s="207"/>
      <c r="AS20" s="27"/>
      <c r="AT20" s="27"/>
      <c r="AU20" s="27"/>
      <c r="BD20" s="27"/>
      <c r="BE20" s="27"/>
      <c r="BF20" s="207"/>
      <c r="BG20" s="207"/>
      <c r="BH20" s="207"/>
      <c r="BI20" s="27"/>
      <c r="BN20" s="207"/>
      <c r="BO20" s="27"/>
      <c r="BP20" s="27"/>
      <c r="BQ20" s="27"/>
      <c r="BR20" s="27"/>
      <c r="BT20" s="207"/>
      <c r="BX20" s="27"/>
      <c r="BY20" s="27"/>
      <c r="CB20" s="207"/>
      <c r="CC20" s="207"/>
      <c r="CD20" s="207"/>
      <c r="CE20" s="27"/>
      <c r="CF20" s="27"/>
      <c r="CG20" s="27"/>
      <c r="CN20" s="27"/>
      <c r="CO20" s="27"/>
      <c r="CS20" s="27"/>
      <c r="DG20" s="27"/>
      <c r="DH20" s="27"/>
      <c r="DI20" s="27"/>
      <c r="DN20" s="207"/>
      <c r="DO20" s="207"/>
      <c r="DP20" s="27"/>
      <c r="DQ20" s="27"/>
      <c r="DR20" s="27"/>
      <c r="DU20" s="27"/>
      <c r="DV20" s="27"/>
      <c r="DW20" s="27"/>
      <c r="DX20" s="27"/>
      <c r="DY20" s="27"/>
      <c r="EA20" s="27"/>
      <c r="EB20" s="27"/>
      <c r="EC20" s="27"/>
      <c r="ED20" s="27"/>
      <c r="EF20" s="207"/>
      <c r="EG20" s="207"/>
      <c r="EW20" s="27"/>
      <c r="EX20" s="27"/>
      <c r="FB20" s="27"/>
      <c r="FC20" s="27"/>
      <c r="FD20" s="27"/>
      <c r="FE20" s="27"/>
      <c r="FF20" s="207"/>
      <c r="FI20" s="27"/>
      <c r="FJ20" s="27"/>
      <c r="FK20" s="27"/>
      <c r="FL20" s="27"/>
      <c r="FM20" s="27"/>
      <c r="FU20" s="27"/>
      <c r="GH20" s="27"/>
      <c r="GI20" s="27"/>
    </row>
    <row r="21" spans="5:191" ht="9.75" customHeight="1">
      <c r="E21" s="207"/>
      <c r="F21" s="207"/>
      <c r="G21" s="27"/>
      <c r="M21" s="153"/>
      <c r="T21" s="27"/>
      <c r="V21" s="207"/>
      <c r="AE21" s="27"/>
      <c r="AG21" s="27"/>
      <c r="AH21" s="27"/>
      <c r="AI21" s="207"/>
      <c r="AN21" s="207"/>
      <c r="AO21" s="207"/>
      <c r="AP21" s="207"/>
      <c r="AQ21" s="207"/>
      <c r="AR21" s="27"/>
      <c r="AS21" s="27"/>
      <c r="AU21" s="27"/>
      <c r="BD21" s="27"/>
      <c r="BE21" s="27"/>
      <c r="BF21" s="207"/>
      <c r="BG21" s="207"/>
      <c r="BH21" s="27"/>
      <c r="BI21" s="27"/>
      <c r="BN21" s="27"/>
      <c r="BO21" s="27"/>
      <c r="BP21" s="27"/>
      <c r="BR21" s="27"/>
      <c r="BS21" s="207"/>
      <c r="BX21" s="27"/>
      <c r="CB21" s="207"/>
      <c r="CC21" s="207"/>
      <c r="CE21" s="27"/>
      <c r="CF21" s="27"/>
      <c r="CG21" s="27"/>
      <c r="CM21" s="27"/>
      <c r="CN21" s="27"/>
      <c r="CO21" s="27"/>
      <c r="CS21" s="27"/>
      <c r="DG21" s="27"/>
      <c r="DH21" s="27"/>
      <c r="DI21" s="27"/>
      <c r="DN21" s="207"/>
      <c r="DO21" s="207"/>
      <c r="DP21" s="27"/>
      <c r="DQ21" s="27"/>
      <c r="DR21" s="27"/>
      <c r="DU21" s="27"/>
      <c r="DV21" s="27"/>
      <c r="DW21" s="27"/>
      <c r="DX21" s="27"/>
      <c r="EA21" s="27"/>
      <c r="EB21" s="27"/>
      <c r="EF21" s="207"/>
      <c r="EW21" s="27"/>
      <c r="EX21" s="27"/>
      <c r="FB21" s="27"/>
      <c r="FC21" s="27"/>
      <c r="FD21" s="27"/>
      <c r="FE21" s="27"/>
      <c r="FF21" s="207"/>
      <c r="FI21" s="27"/>
      <c r="FJ21" s="27"/>
      <c r="FK21" s="27"/>
      <c r="FL21" s="27"/>
      <c r="FM21" s="27"/>
      <c r="FU21" s="27"/>
      <c r="GH21" s="27"/>
      <c r="GI21" s="27"/>
    </row>
    <row r="22" spans="5:191" ht="9.75" customHeight="1">
      <c r="E22" s="207"/>
      <c r="F22" s="27"/>
      <c r="G22" s="27"/>
      <c r="M22" s="153"/>
      <c r="S22" s="27"/>
      <c r="T22" s="27"/>
      <c r="V22" s="207"/>
      <c r="AE22" s="27"/>
      <c r="AF22" s="27"/>
      <c r="AG22" s="27"/>
      <c r="AH22" s="27"/>
      <c r="AI22" s="207"/>
      <c r="AN22" s="207"/>
      <c r="AO22" s="27"/>
      <c r="AP22" s="207"/>
      <c r="AQ22" s="27"/>
      <c r="AR22" s="27"/>
      <c r="AS22" s="27"/>
      <c r="AT22" s="27"/>
      <c r="BD22" s="27"/>
      <c r="BE22" s="27"/>
      <c r="BF22" s="207"/>
      <c r="BG22" s="27"/>
      <c r="BH22" s="27"/>
      <c r="BI22" s="27"/>
      <c r="BN22" s="27"/>
      <c r="BO22" s="27"/>
      <c r="BP22" s="27"/>
      <c r="BR22" s="207"/>
      <c r="BX22" s="27"/>
      <c r="CC22" s="207"/>
      <c r="CD22" s="207"/>
      <c r="CE22" s="27"/>
      <c r="CF22" s="27"/>
      <c r="CG22" s="27"/>
      <c r="CN22" s="27"/>
      <c r="CO22" s="27"/>
      <c r="CS22" s="27"/>
      <c r="DG22" s="27"/>
      <c r="DH22" s="27"/>
      <c r="DI22" s="27"/>
      <c r="DN22" s="207"/>
      <c r="DO22" s="207"/>
      <c r="DP22" s="27"/>
      <c r="DQ22" s="27"/>
      <c r="DR22" s="27"/>
      <c r="DT22" s="27"/>
      <c r="DU22" s="27"/>
      <c r="DV22" s="27"/>
      <c r="DW22" s="27"/>
      <c r="DX22" s="27"/>
      <c r="EA22" s="27"/>
      <c r="EB22" s="27"/>
      <c r="EF22" s="207"/>
      <c r="EW22" s="27"/>
      <c r="EX22" s="27"/>
      <c r="FB22" s="27"/>
      <c r="FC22" s="27"/>
      <c r="FD22" s="27"/>
      <c r="FE22" s="27"/>
      <c r="FF22" s="207"/>
      <c r="FI22" s="27"/>
      <c r="FJ22" s="27"/>
      <c r="FK22" s="27"/>
      <c r="FL22" s="27"/>
      <c r="FM22" s="27"/>
      <c r="FU22" s="27"/>
      <c r="GH22" s="27"/>
      <c r="GI22" s="27"/>
    </row>
    <row r="23" spans="5:191" ht="9.75" customHeight="1">
      <c r="E23" s="207"/>
      <c r="F23" s="207"/>
      <c r="M23" s="153"/>
      <c r="T23" s="27"/>
      <c r="AE23" s="27"/>
      <c r="AF23" s="27"/>
      <c r="AH23" s="27"/>
      <c r="AN23" s="27"/>
      <c r="AO23" s="207"/>
      <c r="AP23" s="27"/>
      <c r="AR23" s="27"/>
      <c r="BD23" s="27"/>
      <c r="BE23" s="27"/>
      <c r="BF23" s="207"/>
      <c r="BG23" s="27"/>
      <c r="BH23" s="27"/>
      <c r="BN23" s="27"/>
      <c r="BO23" s="27"/>
      <c r="BQ23" s="27"/>
      <c r="BX23" s="27"/>
      <c r="CC23" s="207"/>
      <c r="CD23" s="207"/>
      <c r="CE23" s="27"/>
      <c r="CF23" s="27"/>
      <c r="CG23" s="27"/>
      <c r="CN23" s="27"/>
      <c r="CO23" s="27"/>
      <c r="CS23" s="27"/>
      <c r="DG23" s="27"/>
      <c r="DH23" s="27"/>
      <c r="DI23" s="27"/>
      <c r="DO23" s="207"/>
      <c r="DP23" s="27"/>
      <c r="DQ23" s="27"/>
      <c r="DR23" s="27"/>
      <c r="DT23" s="27"/>
      <c r="DU23" s="27"/>
      <c r="DV23" s="27"/>
      <c r="DW23" s="27"/>
      <c r="DX23" s="27"/>
      <c r="DZ23" s="27"/>
      <c r="EA23" s="27"/>
      <c r="EF23" s="207"/>
      <c r="EW23" s="27"/>
      <c r="EX23" s="27"/>
      <c r="FB23" s="27"/>
      <c r="FC23" s="27"/>
      <c r="FD23" s="27"/>
      <c r="FE23" s="27"/>
      <c r="FF23" s="207"/>
      <c r="FG23" s="207"/>
      <c r="FI23" s="27"/>
      <c r="FJ23" s="27"/>
      <c r="FK23" s="27"/>
      <c r="FL23" s="27"/>
      <c r="FU23" s="27"/>
      <c r="GH23" s="27"/>
      <c r="GI23" s="27"/>
    </row>
    <row r="24" spans="5:190" ht="9.75" customHeight="1">
      <c r="E24" s="207"/>
      <c r="F24" s="207"/>
      <c r="G24" s="27"/>
      <c r="M24" s="153"/>
      <c r="T24" s="27"/>
      <c r="AF24" s="27"/>
      <c r="AG24" s="27"/>
      <c r="AH24" s="27"/>
      <c r="AN24" s="27"/>
      <c r="AO24" s="27"/>
      <c r="AP24" s="27"/>
      <c r="AQ24" s="27"/>
      <c r="AR24" s="27"/>
      <c r="BC24" s="27"/>
      <c r="BD24" s="27"/>
      <c r="BE24" s="27"/>
      <c r="BF24" s="27"/>
      <c r="BG24" s="27"/>
      <c r="BH24" s="27"/>
      <c r="BN24" s="27"/>
      <c r="BO24" s="27"/>
      <c r="BQ24" s="27"/>
      <c r="BX24" s="27"/>
      <c r="CC24" s="207"/>
      <c r="CD24" s="207"/>
      <c r="CE24" s="27"/>
      <c r="CF24" s="27"/>
      <c r="CG24" s="27"/>
      <c r="CN24" s="27"/>
      <c r="CS24" s="27"/>
      <c r="DG24" s="27"/>
      <c r="DH24" s="27"/>
      <c r="DI24" s="27"/>
      <c r="DN24" s="27"/>
      <c r="DO24" s="27"/>
      <c r="DP24" s="27"/>
      <c r="DQ24" s="27"/>
      <c r="DU24" s="27"/>
      <c r="DV24" s="27"/>
      <c r="DW24" s="27"/>
      <c r="DY24" s="27"/>
      <c r="DZ24" s="27"/>
      <c r="EA24" s="27"/>
      <c r="EG24" s="207"/>
      <c r="EW24" s="27"/>
      <c r="EX24" s="27"/>
      <c r="FB24" s="27"/>
      <c r="FC24" s="27"/>
      <c r="FD24" s="27"/>
      <c r="FE24" s="27"/>
      <c r="FG24" s="207"/>
      <c r="FI24" s="27"/>
      <c r="FJ24" s="27"/>
      <c r="FK24" s="27"/>
      <c r="FL24" s="27"/>
      <c r="FU24" s="27"/>
      <c r="GH24" s="27"/>
    </row>
    <row r="25" spans="5:190" ht="9.75" customHeight="1">
      <c r="E25" s="207"/>
      <c r="M25" s="153"/>
      <c r="S25" s="27"/>
      <c r="T25" s="27"/>
      <c r="AE25" s="27"/>
      <c r="AF25" s="27"/>
      <c r="AG25" s="27"/>
      <c r="AN25" s="27"/>
      <c r="AO25" s="27"/>
      <c r="AQ25" s="27"/>
      <c r="BD25" s="27"/>
      <c r="BE25" s="27"/>
      <c r="BF25" s="27"/>
      <c r="BG25" s="27"/>
      <c r="BN25" s="27"/>
      <c r="BO25" s="27"/>
      <c r="BP25" s="27"/>
      <c r="BQ25" s="27"/>
      <c r="CD25" s="207"/>
      <c r="CE25" s="27"/>
      <c r="CF25" s="27"/>
      <c r="CG25" s="27"/>
      <c r="CM25" s="27"/>
      <c r="CN25" s="27"/>
      <c r="CS25" s="27"/>
      <c r="DG25" s="27"/>
      <c r="DH25" s="27"/>
      <c r="DN25" s="27"/>
      <c r="DO25" s="27"/>
      <c r="DP25" s="27"/>
      <c r="DQ25" s="27"/>
      <c r="DT25" s="27"/>
      <c r="DV25" s="27"/>
      <c r="DW25" s="27"/>
      <c r="DY25" s="27"/>
      <c r="DZ25" s="27"/>
      <c r="EG25" s="207"/>
      <c r="EW25" s="27"/>
      <c r="FB25" s="27"/>
      <c r="FC25" s="27"/>
      <c r="FD25" s="27"/>
      <c r="FI25" s="27"/>
      <c r="FJ25" s="27"/>
      <c r="FK25" s="27"/>
      <c r="FL25" s="27"/>
      <c r="FU25" s="27"/>
      <c r="GH25" s="27"/>
    </row>
    <row r="26" spans="5:190" ht="9.75" customHeight="1">
      <c r="E26" s="207"/>
      <c r="F26" s="207"/>
      <c r="T26" s="27"/>
      <c r="AE26" s="27"/>
      <c r="AF26" s="27"/>
      <c r="AN26" s="27"/>
      <c r="AO26" s="27"/>
      <c r="AP26" s="27"/>
      <c r="BD26" s="27"/>
      <c r="BE26" s="27"/>
      <c r="BF26" s="27"/>
      <c r="BG26" s="27"/>
      <c r="BN26" s="27"/>
      <c r="BP26" s="27"/>
      <c r="CD26" s="207"/>
      <c r="CE26" s="27"/>
      <c r="CF26" s="27"/>
      <c r="CR26" s="27"/>
      <c r="DG26" s="27"/>
      <c r="DH26" s="27"/>
      <c r="DN26" s="27"/>
      <c r="DO26" s="27"/>
      <c r="DP26" s="27"/>
      <c r="DU26" s="27"/>
      <c r="DV26" s="27"/>
      <c r="DY26" s="27"/>
      <c r="EG26" s="207"/>
      <c r="EW26" s="27"/>
      <c r="FB26" s="27"/>
      <c r="FC26" s="27"/>
      <c r="FI26" s="27"/>
      <c r="FJ26" s="27"/>
      <c r="FK26" s="27"/>
      <c r="FU26" s="27"/>
      <c r="GH26" s="27"/>
    </row>
    <row r="27" spans="20:177" ht="9.75" customHeight="1">
      <c r="T27" s="27"/>
      <c r="AE27" s="27"/>
      <c r="AF27" s="27"/>
      <c r="AN27" s="27"/>
      <c r="AO27" s="27"/>
      <c r="BD27" s="27"/>
      <c r="BE27" s="27"/>
      <c r="BF27" s="27"/>
      <c r="BO27" s="27"/>
      <c r="CD27" s="27"/>
      <c r="CE27" s="27"/>
      <c r="CF27" s="27"/>
      <c r="DG27" s="27"/>
      <c r="DN27" s="27"/>
      <c r="DO27" s="27"/>
      <c r="DT27" s="27"/>
      <c r="DU27" s="27"/>
      <c r="DV27" s="27"/>
      <c r="EW27" s="27"/>
      <c r="FB27" s="27"/>
      <c r="FI27" s="27"/>
      <c r="FJ27" s="27"/>
      <c r="FT27" s="27"/>
      <c r="FU27" s="27"/>
    </row>
    <row r="28" spans="19:176" ht="9.75" customHeight="1">
      <c r="S28" s="27"/>
      <c r="T28" s="27"/>
      <c r="AE28" s="27"/>
      <c r="AN28" s="27"/>
      <c r="BD28" s="27"/>
      <c r="BE28" s="27"/>
      <c r="BN28" s="27"/>
      <c r="BO28" s="27"/>
      <c r="CD28" s="27"/>
      <c r="CE28" s="27"/>
      <c r="DG28" s="27"/>
      <c r="DT28" s="27"/>
      <c r="DU28" s="27"/>
      <c r="FI28" s="27"/>
      <c r="FT28" s="27"/>
    </row>
    <row r="29" spans="56:124" ht="9.75" customHeight="1">
      <c r="BD29" s="27"/>
      <c r="BE29" s="27"/>
      <c r="BN29" s="27"/>
      <c r="CD29" s="27"/>
      <c r="CE29" s="27"/>
      <c r="DT29" s="27"/>
    </row>
    <row r="30" spans="56:57" ht="9.75" customHeight="1">
      <c r="BD30" s="27"/>
      <c r="BE30" s="27"/>
    </row>
  </sheetData>
  <sheetProtection/>
  <mergeCells count="28">
    <mergeCell ref="GL6:GL7"/>
    <mergeCell ref="GM6:GM7"/>
    <mergeCell ref="A4:C5"/>
    <mergeCell ref="AV6:AV7"/>
    <mergeCell ref="GJ6:GJ7"/>
    <mergeCell ref="ED6:ED7"/>
    <mergeCell ref="P4:P7"/>
    <mergeCell ref="Q4:Q7"/>
    <mergeCell ref="R4:R7"/>
    <mergeCell ref="S5:S7"/>
    <mergeCell ref="T6:T7"/>
    <mergeCell ref="GK6:GK7"/>
    <mergeCell ref="J4:J7"/>
    <mergeCell ref="K4:K7"/>
    <mergeCell ref="L4:L7"/>
    <mergeCell ref="M4:M7"/>
    <mergeCell ref="N4:N7"/>
    <mergeCell ref="O4:O7"/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</cols>
  <sheetData>
    <row r="1" spans="1:44" ht="25.5" customHeight="1">
      <c r="A1" s="80"/>
      <c r="B1" s="80"/>
      <c r="C1" s="81"/>
      <c r="D1" s="81"/>
      <c r="E1" s="81"/>
      <c r="F1" s="38"/>
      <c r="G1" s="49"/>
      <c r="AR1" s="13" t="s">
        <v>212</v>
      </c>
    </row>
    <row r="2" spans="1:44" ht="25.5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25.5" customHeight="1">
      <c r="A3" s="53" t="s">
        <v>470</v>
      </c>
      <c r="B3" s="53"/>
      <c r="C3" s="53"/>
      <c r="D3" s="82"/>
      <c r="E3" s="141"/>
      <c r="F3" s="83"/>
      <c r="G3" s="49"/>
      <c r="H3" s="27"/>
      <c r="I3" s="27"/>
      <c r="Q3" s="27"/>
      <c r="X3" s="27"/>
      <c r="Y3" s="27"/>
      <c r="AE3" s="27"/>
      <c r="AR3" s="84" t="s">
        <v>423</v>
      </c>
    </row>
    <row r="4" spans="1:44" ht="25.5" customHeight="1">
      <c r="A4" s="424" t="s">
        <v>840</v>
      </c>
      <c r="B4" s="424"/>
      <c r="C4" s="424"/>
      <c r="D4" s="395" t="s">
        <v>332</v>
      </c>
      <c r="E4" s="395" t="s">
        <v>627</v>
      </c>
      <c r="F4" s="395" t="s">
        <v>691</v>
      </c>
      <c r="G4" s="402" t="s">
        <v>565</v>
      </c>
      <c r="H4" s="86" t="s">
        <v>439</v>
      </c>
      <c r="I4" s="87"/>
      <c r="J4" s="87"/>
      <c r="K4" s="87"/>
      <c r="L4" s="87"/>
      <c r="M4" s="87"/>
      <c r="N4" s="87"/>
      <c r="O4" s="87"/>
      <c r="P4" s="88"/>
      <c r="Q4" s="88"/>
      <c r="R4" s="87"/>
      <c r="S4" s="87"/>
      <c r="T4" s="87"/>
      <c r="U4" s="87"/>
      <c r="V4" s="87"/>
      <c r="W4" s="87"/>
      <c r="X4" s="86" t="s">
        <v>32</v>
      </c>
      <c r="Y4" s="87"/>
      <c r="Z4" s="87"/>
      <c r="AA4" s="89"/>
      <c r="AB4" s="89"/>
      <c r="AC4" s="89"/>
      <c r="AD4" s="89"/>
      <c r="AE4" s="89"/>
      <c r="AF4" s="89"/>
      <c r="AG4" s="89"/>
      <c r="AH4" s="89"/>
      <c r="AI4" s="89"/>
      <c r="AJ4" s="424" t="s">
        <v>541</v>
      </c>
      <c r="AK4" s="424"/>
      <c r="AL4" s="424"/>
      <c r="AM4" s="424"/>
      <c r="AN4" s="424"/>
      <c r="AO4" s="424"/>
      <c r="AP4" s="395" t="s">
        <v>66</v>
      </c>
      <c r="AQ4" s="395" t="s">
        <v>702</v>
      </c>
      <c r="AR4" s="395" t="s">
        <v>27</v>
      </c>
    </row>
    <row r="5" spans="1:44" ht="25.5" customHeight="1">
      <c r="A5" s="453" t="s">
        <v>311</v>
      </c>
      <c r="B5" s="423" t="s">
        <v>573</v>
      </c>
      <c r="C5" s="423" t="s">
        <v>559</v>
      </c>
      <c r="D5" s="395"/>
      <c r="E5" s="395"/>
      <c r="F5" s="395"/>
      <c r="G5" s="395"/>
      <c r="H5" s="416" t="s">
        <v>558</v>
      </c>
      <c r="I5" s="416" t="s">
        <v>730</v>
      </c>
      <c r="J5" s="416" t="s">
        <v>211</v>
      </c>
      <c r="K5" s="416" t="s">
        <v>174</v>
      </c>
      <c r="L5" s="416"/>
      <c r="M5" s="416" t="s">
        <v>704</v>
      </c>
      <c r="N5" s="429" t="s">
        <v>495</v>
      </c>
      <c r="O5" s="425" t="s">
        <v>307</v>
      </c>
      <c r="P5" s="427" t="s">
        <v>581</v>
      </c>
      <c r="Q5" s="428" t="s">
        <v>710</v>
      </c>
      <c r="R5" s="419" t="s">
        <v>16</v>
      </c>
      <c r="S5" s="416" t="s">
        <v>508</v>
      </c>
      <c r="T5" s="416" t="s">
        <v>500</v>
      </c>
      <c r="U5" s="416" t="s">
        <v>127</v>
      </c>
      <c r="V5" s="416" t="s">
        <v>126</v>
      </c>
      <c r="W5" s="416" t="s">
        <v>811</v>
      </c>
      <c r="X5" s="416" t="s">
        <v>558</v>
      </c>
      <c r="Y5" s="416" t="s">
        <v>40</v>
      </c>
      <c r="Z5" s="416" t="s">
        <v>839</v>
      </c>
      <c r="AA5" s="417" t="s">
        <v>72</v>
      </c>
      <c r="AB5" s="417" t="s">
        <v>378</v>
      </c>
      <c r="AC5" s="417" t="s">
        <v>11</v>
      </c>
      <c r="AD5" s="417"/>
      <c r="AE5" s="417"/>
      <c r="AF5" s="395" t="s">
        <v>60</v>
      </c>
      <c r="AG5" s="395" t="s">
        <v>53</v>
      </c>
      <c r="AH5" s="395" t="s">
        <v>680</v>
      </c>
      <c r="AI5" s="395" t="s">
        <v>447</v>
      </c>
      <c r="AJ5" s="395" t="s">
        <v>171</v>
      </c>
      <c r="AK5" s="395" t="s">
        <v>468</v>
      </c>
      <c r="AL5" s="395" t="s">
        <v>557</v>
      </c>
      <c r="AM5" s="395" t="s">
        <v>181</v>
      </c>
      <c r="AN5" s="395" t="s">
        <v>614</v>
      </c>
      <c r="AO5" s="418" t="s">
        <v>657</v>
      </c>
      <c r="AP5" s="395"/>
      <c r="AQ5" s="395"/>
      <c r="AR5" s="395"/>
    </row>
    <row r="6" spans="1:46" ht="49.5" customHeight="1">
      <c r="A6" s="453"/>
      <c r="B6" s="423"/>
      <c r="C6" s="423"/>
      <c r="D6" s="395"/>
      <c r="E6" s="395"/>
      <c r="F6" s="395"/>
      <c r="G6" s="395"/>
      <c r="H6" s="417"/>
      <c r="I6" s="417"/>
      <c r="J6" s="417"/>
      <c r="K6" s="417"/>
      <c r="L6" s="417"/>
      <c r="M6" s="416"/>
      <c r="N6" s="429"/>
      <c r="O6" s="426"/>
      <c r="P6" s="427"/>
      <c r="Q6" s="506"/>
      <c r="R6" s="420"/>
      <c r="S6" s="417"/>
      <c r="T6" s="417"/>
      <c r="U6" s="417"/>
      <c r="V6" s="417"/>
      <c r="W6" s="417"/>
      <c r="X6" s="417"/>
      <c r="Y6" s="417"/>
      <c r="Z6" s="417"/>
      <c r="AA6" s="505"/>
      <c r="AB6" s="505"/>
      <c r="AC6" s="91" t="s">
        <v>438</v>
      </c>
      <c r="AD6" s="91" t="s">
        <v>248</v>
      </c>
      <c r="AE6" s="91" t="s">
        <v>674</v>
      </c>
      <c r="AF6" s="395"/>
      <c r="AG6" s="395"/>
      <c r="AH6" s="395"/>
      <c r="AI6" s="395"/>
      <c r="AJ6" s="395"/>
      <c r="AK6" s="395"/>
      <c r="AL6" s="395"/>
      <c r="AM6" s="395"/>
      <c r="AN6" s="395"/>
      <c r="AO6" s="418"/>
      <c r="AP6" s="395"/>
      <c r="AQ6" s="395"/>
      <c r="AR6" s="395"/>
      <c r="AS6" s="27"/>
      <c r="AT6" s="27"/>
    </row>
    <row r="7" spans="1:45" ht="20.25" customHeight="1">
      <c r="A7" s="58" t="s">
        <v>524</v>
      </c>
      <c r="B7" s="90" t="s">
        <v>524</v>
      </c>
      <c r="C7" s="90" t="s">
        <v>524</v>
      </c>
      <c r="D7" s="90" t="s">
        <v>524</v>
      </c>
      <c r="E7" s="90" t="s">
        <v>524</v>
      </c>
      <c r="F7" s="40" t="s">
        <v>524</v>
      </c>
      <c r="G7" s="96">
        <v>1</v>
      </c>
      <c r="H7" s="96">
        <v>2</v>
      </c>
      <c r="I7" s="96">
        <v>3</v>
      </c>
      <c r="J7" s="96">
        <v>4</v>
      </c>
      <c r="K7" s="96">
        <v>5</v>
      </c>
      <c r="L7" s="85">
        <v>6</v>
      </c>
      <c r="M7" s="96">
        <v>7</v>
      </c>
      <c r="N7" s="96">
        <v>8</v>
      </c>
      <c r="O7" s="96">
        <v>9</v>
      </c>
      <c r="P7" s="96">
        <v>10</v>
      </c>
      <c r="Q7" s="290">
        <v>11</v>
      </c>
      <c r="R7" s="96">
        <v>12</v>
      </c>
      <c r="S7" s="96">
        <v>13</v>
      </c>
      <c r="T7" s="96">
        <v>14</v>
      </c>
      <c r="U7" s="96">
        <v>15</v>
      </c>
      <c r="V7" s="96">
        <v>16</v>
      </c>
      <c r="W7" s="96">
        <v>17</v>
      </c>
      <c r="X7" s="96">
        <v>18</v>
      </c>
      <c r="Y7" s="96">
        <v>19</v>
      </c>
      <c r="Z7" s="96">
        <v>20</v>
      </c>
      <c r="AA7" s="290">
        <v>21</v>
      </c>
      <c r="AB7" s="290">
        <v>22</v>
      </c>
      <c r="AC7" s="96">
        <v>23</v>
      </c>
      <c r="AD7" s="96">
        <v>24</v>
      </c>
      <c r="AE7" s="96">
        <v>25</v>
      </c>
      <c r="AF7" s="96">
        <v>26</v>
      </c>
      <c r="AG7" s="96">
        <v>27</v>
      </c>
      <c r="AH7" s="96">
        <v>28</v>
      </c>
      <c r="AI7" s="96">
        <v>29</v>
      </c>
      <c r="AJ7" s="97">
        <v>30</v>
      </c>
      <c r="AK7" s="98">
        <v>31</v>
      </c>
      <c r="AL7" s="98">
        <v>32</v>
      </c>
      <c r="AM7" s="98">
        <v>33</v>
      </c>
      <c r="AN7" s="98">
        <v>34</v>
      </c>
      <c r="AO7" s="98">
        <v>35</v>
      </c>
      <c r="AP7" s="98">
        <v>36</v>
      </c>
      <c r="AQ7" s="98">
        <v>37</v>
      </c>
      <c r="AR7" s="96">
        <v>38</v>
      </c>
      <c r="AS7" s="27"/>
    </row>
    <row r="8" spans="1:50" s="64" customFormat="1" ht="20.25" customHeight="1">
      <c r="A8" s="85"/>
      <c r="B8" s="350"/>
      <c r="C8" s="350"/>
      <c r="D8" s="57"/>
      <c r="E8" s="60"/>
      <c r="F8" s="57" t="s">
        <v>171</v>
      </c>
      <c r="G8" s="282">
        <v>42.27</v>
      </c>
      <c r="H8" s="282">
        <v>32.55</v>
      </c>
      <c r="I8" s="282">
        <v>11.94</v>
      </c>
      <c r="J8" s="282">
        <v>1.67</v>
      </c>
      <c r="K8" s="282">
        <v>5.57</v>
      </c>
      <c r="L8" s="282"/>
      <c r="M8" s="282">
        <v>2.39</v>
      </c>
      <c r="N8" s="282">
        <v>0.99</v>
      </c>
      <c r="O8" s="282">
        <v>0</v>
      </c>
      <c r="P8" s="282">
        <v>1.44</v>
      </c>
      <c r="Q8" s="282">
        <v>0.57</v>
      </c>
      <c r="R8" s="282">
        <v>4.31</v>
      </c>
      <c r="S8" s="282">
        <v>0.26</v>
      </c>
      <c r="T8" s="282">
        <v>2.41</v>
      </c>
      <c r="U8" s="282">
        <v>0.11</v>
      </c>
      <c r="V8" s="282">
        <v>0.09</v>
      </c>
      <c r="W8" s="282">
        <v>0.8</v>
      </c>
      <c r="X8" s="282">
        <v>6.34</v>
      </c>
      <c r="Y8" s="282">
        <v>0</v>
      </c>
      <c r="Z8" s="282">
        <v>0</v>
      </c>
      <c r="AA8" s="282">
        <v>0.96</v>
      </c>
      <c r="AB8" s="282">
        <v>0.36</v>
      </c>
      <c r="AC8" s="282">
        <v>2.07</v>
      </c>
      <c r="AD8" s="282">
        <v>2.07</v>
      </c>
      <c r="AE8" s="282">
        <v>0</v>
      </c>
      <c r="AF8" s="282">
        <v>2.95</v>
      </c>
      <c r="AG8" s="282">
        <v>0</v>
      </c>
      <c r="AH8" s="338">
        <v>0</v>
      </c>
      <c r="AI8" s="282">
        <v>0</v>
      </c>
      <c r="AJ8" s="282">
        <v>1.68</v>
      </c>
      <c r="AK8" s="282">
        <v>0.49</v>
      </c>
      <c r="AL8" s="282">
        <v>0.43</v>
      </c>
      <c r="AM8" s="282">
        <v>0.54</v>
      </c>
      <c r="AN8" s="282">
        <v>0</v>
      </c>
      <c r="AO8" s="282">
        <v>0.22</v>
      </c>
      <c r="AP8" s="282">
        <v>0</v>
      </c>
      <c r="AQ8" s="282">
        <v>1.7</v>
      </c>
      <c r="AR8" s="282">
        <v>0</v>
      </c>
      <c r="AS8" s="272"/>
      <c r="AT8" s="272"/>
      <c r="AU8" s="271"/>
      <c r="AV8" s="271"/>
      <c r="AW8" s="271"/>
      <c r="AX8" s="271"/>
    </row>
    <row r="9" spans="1:47" ht="20.25" customHeight="1">
      <c r="A9" s="85">
        <v>208</v>
      </c>
      <c r="B9" s="350"/>
      <c r="C9" s="350"/>
      <c r="D9" s="57"/>
      <c r="E9" s="60"/>
      <c r="F9" s="57" t="s">
        <v>564</v>
      </c>
      <c r="G9" s="282">
        <v>3.61</v>
      </c>
      <c r="H9" s="282">
        <v>0</v>
      </c>
      <c r="I9" s="282">
        <v>0</v>
      </c>
      <c r="J9" s="282">
        <v>0</v>
      </c>
      <c r="K9" s="282">
        <v>0</v>
      </c>
      <c r="L9" s="31"/>
      <c r="M9" s="282">
        <v>0</v>
      </c>
      <c r="N9" s="282">
        <v>0</v>
      </c>
      <c r="O9" s="282">
        <v>0</v>
      </c>
      <c r="P9" s="282">
        <v>0</v>
      </c>
      <c r="Q9" s="282">
        <v>0</v>
      </c>
      <c r="R9" s="282">
        <v>0</v>
      </c>
      <c r="S9" s="282">
        <v>0</v>
      </c>
      <c r="T9" s="282">
        <v>0</v>
      </c>
      <c r="U9" s="282">
        <v>0</v>
      </c>
      <c r="V9" s="282">
        <v>0</v>
      </c>
      <c r="W9" s="282">
        <v>0</v>
      </c>
      <c r="X9" s="282">
        <v>3.39</v>
      </c>
      <c r="Y9" s="282">
        <v>0</v>
      </c>
      <c r="Z9" s="282">
        <v>0</v>
      </c>
      <c r="AA9" s="282">
        <v>0.96</v>
      </c>
      <c r="AB9" s="282">
        <v>0.36</v>
      </c>
      <c r="AC9" s="282">
        <v>2.07</v>
      </c>
      <c r="AD9" s="282">
        <v>2.07</v>
      </c>
      <c r="AE9" s="282">
        <v>0</v>
      </c>
      <c r="AF9" s="282">
        <v>0</v>
      </c>
      <c r="AG9" s="282">
        <v>0</v>
      </c>
      <c r="AH9" s="338">
        <v>0</v>
      </c>
      <c r="AI9" s="282">
        <v>0</v>
      </c>
      <c r="AJ9" s="282">
        <v>0.22</v>
      </c>
      <c r="AK9" s="282">
        <v>0</v>
      </c>
      <c r="AL9" s="282">
        <v>0</v>
      </c>
      <c r="AM9" s="282">
        <v>0</v>
      </c>
      <c r="AN9" s="282">
        <v>0</v>
      </c>
      <c r="AO9" s="282">
        <v>0.22</v>
      </c>
      <c r="AP9" s="282">
        <v>0</v>
      </c>
      <c r="AQ9" s="282">
        <v>0</v>
      </c>
      <c r="AR9" s="282">
        <v>0</v>
      </c>
      <c r="AS9" s="27"/>
      <c r="AT9" s="27"/>
      <c r="AU9" s="27"/>
    </row>
    <row r="10" spans="1:45" ht="20.25" customHeight="1">
      <c r="A10" s="85"/>
      <c r="B10" s="350" t="s">
        <v>624</v>
      </c>
      <c r="C10" s="350"/>
      <c r="D10" s="57"/>
      <c r="E10" s="60"/>
      <c r="F10" s="57" t="s">
        <v>466</v>
      </c>
      <c r="G10" s="282">
        <v>3.61</v>
      </c>
      <c r="H10" s="282">
        <v>0</v>
      </c>
      <c r="I10" s="282">
        <v>0</v>
      </c>
      <c r="J10" s="282">
        <v>0</v>
      </c>
      <c r="K10" s="282">
        <v>0</v>
      </c>
      <c r="L10" s="27"/>
      <c r="M10" s="282">
        <v>0</v>
      </c>
      <c r="N10" s="282">
        <v>0</v>
      </c>
      <c r="O10" s="282">
        <v>0</v>
      </c>
      <c r="P10" s="282">
        <v>0</v>
      </c>
      <c r="Q10" s="282">
        <v>0</v>
      </c>
      <c r="R10" s="282">
        <v>0</v>
      </c>
      <c r="S10" s="282">
        <v>0</v>
      </c>
      <c r="T10" s="282">
        <v>0</v>
      </c>
      <c r="U10" s="282">
        <v>0</v>
      </c>
      <c r="V10" s="282">
        <v>0</v>
      </c>
      <c r="W10" s="282">
        <v>0</v>
      </c>
      <c r="X10" s="282">
        <v>3.39</v>
      </c>
      <c r="Y10" s="282">
        <v>0</v>
      </c>
      <c r="Z10" s="282">
        <v>0</v>
      </c>
      <c r="AA10" s="282">
        <v>0.96</v>
      </c>
      <c r="AB10" s="282">
        <v>0.36</v>
      </c>
      <c r="AC10" s="282">
        <v>2.07</v>
      </c>
      <c r="AD10" s="282">
        <v>2.07</v>
      </c>
      <c r="AE10" s="282">
        <v>0</v>
      </c>
      <c r="AF10" s="282">
        <v>0</v>
      </c>
      <c r="AG10" s="282">
        <v>0</v>
      </c>
      <c r="AH10" s="338">
        <v>0</v>
      </c>
      <c r="AI10" s="282">
        <v>0</v>
      </c>
      <c r="AJ10" s="282">
        <v>0.22</v>
      </c>
      <c r="AK10" s="282">
        <v>0</v>
      </c>
      <c r="AL10" s="282">
        <v>0</v>
      </c>
      <c r="AM10" s="282">
        <v>0</v>
      </c>
      <c r="AN10" s="282">
        <v>0</v>
      </c>
      <c r="AO10" s="282">
        <v>0.22</v>
      </c>
      <c r="AP10" s="282">
        <v>0</v>
      </c>
      <c r="AQ10" s="282">
        <v>0</v>
      </c>
      <c r="AR10" s="282">
        <v>0</v>
      </c>
      <c r="AS10" s="27"/>
    </row>
    <row r="11" spans="1:45" ht="20.25" customHeight="1">
      <c r="A11" s="85"/>
      <c r="B11" s="350"/>
      <c r="C11" s="350" t="s">
        <v>630</v>
      </c>
      <c r="D11" s="57"/>
      <c r="E11" s="60"/>
      <c r="F11" s="57" t="s">
        <v>232</v>
      </c>
      <c r="G11" s="282">
        <v>2.07</v>
      </c>
      <c r="H11" s="282">
        <v>0</v>
      </c>
      <c r="I11" s="282">
        <v>0</v>
      </c>
      <c r="J11" s="282">
        <v>0</v>
      </c>
      <c r="K11" s="282">
        <v>0</v>
      </c>
      <c r="L11" s="27"/>
      <c r="M11" s="282">
        <v>0</v>
      </c>
      <c r="N11" s="282">
        <v>0</v>
      </c>
      <c r="O11" s="282">
        <v>0</v>
      </c>
      <c r="P11" s="282">
        <v>0</v>
      </c>
      <c r="Q11" s="282">
        <v>0</v>
      </c>
      <c r="R11" s="282">
        <v>0</v>
      </c>
      <c r="S11" s="282">
        <v>0</v>
      </c>
      <c r="T11" s="282">
        <v>0</v>
      </c>
      <c r="U11" s="282">
        <v>0</v>
      </c>
      <c r="V11" s="282">
        <v>0</v>
      </c>
      <c r="W11" s="282">
        <v>0</v>
      </c>
      <c r="X11" s="282">
        <v>2.07</v>
      </c>
      <c r="Y11" s="282">
        <v>0</v>
      </c>
      <c r="Z11" s="282">
        <v>0</v>
      </c>
      <c r="AA11" s="282">
        <v>0</v>
      </c>
      <c r="AB11" s="282">
        <v>0</v>
      </c>
      <c r="AC11" s="282">
        <v>2.07</v>
      </c>
      <c r="AD11" s="282">
        <v>2.07</v>
      </c>
      <c r="AE11" s="282">
        <v>0</v>
      </c>
      <c r="AF11" s="282">
        <v>0</v>
      </c>
      <c r="AG11" s="282">
        <v>0</v>
      </c>
      <c r="AH11" s="338">
        <v>0</v>
      </c>
      <c r="AI11" s="282">
        <v>0</v>
      </c>
      <c r="AJ11" s="282">
        <v>0</v>
      </c>
      <c r="AK11" s="282"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7"/>
    </row>
    <row r="12" spans="1:45" ht="20.25" customHeight="1">
      <c r="A12" s="85">
        <v>208</v>
      </c>
      <c r="B12" s="350" t="s">
        <v>310</v>
      </c>
      <c r="C12" s="350" t="s">
        <v>313</v>
      </c>
      <c r="D12" s="57">
        <v>401002</v>
      </c>
      <c r="E12" s="60" t="s">
        <v>470</v>
      </c>
      <c r="F12" s="57" t="s">
        <v>333</v>
      </c>
      <c r="G12" s="282">
        <v>2.07</v>
      </c>
      <c r="H12" s="282">
        <v>0</v>
      </c>
      <c r="I12" s="282">
        <v>0</v>
      </c>
      <c r="J12" s="282">
        <v>0</v>
      </c>
      <c r="K12" s="282">
        <v>0</v>
      </c>
      <c r="L12" s="27"/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0</v>
      </c>
      <c r="X12" s="282">
        <v>2.07</v>
      </c>
      <c r="Y12" s="282">
        <v>0</v>
      </c>
      <c r="Z12" s="282">
        <v>0</v>
      </c>
      <c r="AA12" s="282">
        <v>0</v>
      </c>
      <c r="AB12" s="282">
        <v>0</v>
      </c>
      <c r="AC12" s="282">
        <v>2.07</v>
      </c>
      <c r="AD12" s="282">
        <v>2.07</v>
      </c>
      <c r="AE12" s="282">
        <v>0</v>
      </c>
      <c r="AF12" s="282">
        <v>0</v>
      </c>
      <c r="AG12" s="282">
        <v>0</v>
      </c>
      <c r="AH12" s="338">
        <v>0</v>
      </c>
      <c r="AI12" s="282">
        <v>0</v>
      </c>
      <c r="AJ12" s="282">
        <v>0</v>
      </c>
      <c r="AK12" s="282"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7"/>
    </row>
    <row r="13" spans="1:45" ht="20.25" customHeight="1">
      <c r="A13" s="85"/>
      <c r="B13" s="350"/>
      <c r="C13" s="350" t="s">
        <v>429</v>
      </c>
      <c r="D13" s="57"/>
      <c r="E13" s="60"/>
      <c r="F13" s="57" t="s">
        <v>412</v>
      </c>
      <c r="G13" s="282">
        <v>1.54</v>
      </c>
      <c r="H13" s="282">
        <v>0</v>
      </c>
      <c r="I13" s="282">
        <v>0</v>
      </c>
      <c r="J13" s="282">
        <v>0</v>
      </c>
      <c r="K13" s="282">
        <v>0</v>
      </c>
      <c r="L13" s="27"/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2">
        <v>1.32</v>
      </c>
      <c r="Y13" s="282">
        <v>0</v>
      </c>
      <c r="Z13" s="282">
        <v>0</v>
      </c>
      <c r="AA13" s="282">
        <v>0.96</v>
      </c>
      <c r="AB13" s="282">
        <v>0.36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338">
        <v>0</v>
      </c>
      <c r="AI13" s="282">
        <v>0</v>
      </c>
      <c r="AJ13" s="282">
        <v>0.22</v>
      </c>
      <c r="AK13" s="282">
        <v>0</v>
      </c>
      <c r="AL13" s="282">
        <v>0</v>
      </c>
      <c r="AM13" s="282">
        <v>0</v>
      </c>
      <c r="AN13" s="282">
        <v>0</v>
      </c>
      <c r="AO13" s="282">
        <v>0.22</v>
      </c>
      <c r="AP13" s="282">
        <v>0</v>
      </c>
      <c r="AQ13" s="282">
        <v>0</v>
      </c>
      <c r="AR13" s="282">
        <v>0</v>
      </c>
      <c r="AS13" s="27"/>
    </row>
    <row r="14" spans="1:45" ht="20.25" customHeight="1">
      <c r="A14" s="85">
        <v>208</v>
      </c>
      <c r="B14" s="350" t="s">
        <v>310</v>
      </c>
      <c r="C14" s="350" t="s">
        <v>110</v>
      </c>
      <c r="D14" s="57">
        <v>401002</v>
      </c>
      <c r="E14" s="60" t="s">
        <v>470</v>
      </c>
      <c r="F14" s="57" t="s">
        <v>252</v>
      </c>
      <c r="G14" s="282">
        <v>1.54</v>
      </c>
      <c r="H14" s="282">
        <v>0</v>
      </c>
      <c r="I14" s="282">
        <v>0</v>
      </c>
      <c r="J14" s="282">
        <v>0</v>
      </c>
      <c r="K14" s="282">
        <v>0</v>
      </c>
      <c r="L14" s="27"/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2">
        <v>1.32</v>
      </c>
      <c r="Y14" s="282">
        <v>0</v>
      </c>
      <c r="Z14" s="282">
        <v>0</v>
      </c>
      <c r="AA14" s="282">
        <v>0.96</v>
      </c>
      <c r="AB14" s="282">
        <v>0.36</v>
      </c>
      <c r="AC14" s="282">
        <v>0</v>
      </c>
      <c r="AD14" s="282">
        <v>0</v>
      </c>
      <c r="AE14" s="282">
        <v>0</v>
      </c>
      <c r="AF14" s="282">
        <v>0</v>
      </c>
      <c r="AG14" s="282">
        <v>0</v>
      </c>
      <c r="AH14" s="338">
        <v>0</v>
      </c>
      <c r="AI14" s="282">
        <v>0</v>
      </c>
      <c r="AJ14" s="282">
        <v>0.22</v>
      </c>
      <c r="AK14" s="282">
        <v>0</v>
      </c>
      <c r="AL14" s="282">
        <v>0</v>
      </c>
      <c r="AM14" s="282">
        <v>0</v>
      </c>
      <c r="AN14" s="282">
        <v>0</v>
      </c>
      <c r="AO14" s="282">
        <v>0.22</v>
      </c>
      <c r="AP14" s="282">
        <v>0</v>
      </c>
      <c r="AQ14" s="282">
        <v>0</v>
      </c>
      <c r="AR14" s="282">
        <v>0</v>
      </c>
      <c r="AS14" s="27"/>
    </row>
    <row r="15" spans="1:44" ht="20.25" customHeight="1">
      <c r="A15" s="85">
        <v>210</v>
      </c>
      <c r="B15" s="350"/>
      <c r="C15" s="350"/>
      <c r="D15" s="57"/>
      <c r="E15" s="60"/>
      <c r="F15" s="57" t="s">
        <v>111</v>
      </c>
      <c r="G15" s="282">
        <v>2.41</v>
      </c>
      <c r="H15" s="282">
        <v>2.41</v>
      </c>
      <c r="I15" s="282">
        <v>0</v>
      </c>
      <c r="J15" s="282">
        <v>0</v>
      </c>
      <c r="K15" s="282">
        <v>0</v>
      </c>
      <c r="L15" s="27"/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2.41</v>
      </c>
      <c r="U15" s="282">
        <v>0</v>
      </c>
      <c r="V15" s="282">
        <v>0</v>
      </c>
      <c r="W15" s="282">
        <v>0</v>
      </c>
      <c r="X15" s="282">
        <v>0</v>
      </c>
      <c r="Y15" s="282">
        <v>0</v>
      </c>
      <c r="Z15" s="282">
        <v>0</v>
      </c>
      <c r="AA15" s="282">
        <v>0</v>
      </c>
      <c r="AB15" s="282">
        <v>0</v>
      </c>
      <c r="AC15" s="282">
        <v>0</v>
      </c>
      <c r="AD15" s="282">
        <v>0</v>
      </c>
      <c r="AE15" s="282">
        <v>0</v>
      </c>
      <c r="AF15" s="282">
        <v>0</v>
      </c>
      <c r="AG15" s="282">
        <v>0</v>
      </c>
      <c r="AH15" s="338">
        <v>0</v>
      </c>
      <c r="AI15" s="282">
        <v>0</v>
      </c>
      <c r="AJ15" s="282">
        <v>0</v>
      </c>
      <c r="AK15" s="282"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</row>
    <row r="16" spans="1:44" ht="20.25" customHeight="1">
      <c r="A16" s="85"/>
      <c r="B16" s="350" t="s">
        <v>477</v>
      </c>
      <c r="C16" s="350"/>
      <c r="D16" s="57"/>
      <c r="E16" s="60"/>
      <c r="F16" s="57" t="s">
        <v>286</v>
      </c>
      <c r="G16" s="282">
        <v>2.41</v>
      </c>
      <c r="H16" s="282">
        <v>2.41</v>
      </c>
      <c r="I16" s="282">
        <v>0</v>
      </c>
      <c r="J16" s="282">
        <v>0</v>
      </c>
      <c r="K16" s="282">
        <v>0</v>
      </c>
      <c r="L16" s="27"/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2.41</v>
      </c>
      <c r="U16" s="282">
        <v>0</v>
      </c>
      <c r="V16" s="282">
        <v>0</v>
      </c>
      <c r="W16" s="282">
        <v>0</v>
      </c>
      <c r="X16" s="282">
        <v>0</v>
      </c>
      <c r="Y16" s="282">
        <v>0</v>
      </c>
      <c r="Z16" s="282">
        <v>0</v>
      </c>
      <c r="AA16" s="282">
        <v>0</v>
      </c>
      <c r="AB16" s="282">
        <v>0</v>
      </c>
      <c r="AC16" s="282">
        <v>0</v>
      </c>
      <c r="AD16" s="282">
        <v>0</v>
      </c>
      <c r="AE16" s="282">
        <v>0</v>
      </c>
      <c r="AF16" s="282">
        <v>0</v>
      </c>
      <c r="AG16" s="282">
        <v>0</v>
      </c>
      <c r="AH16" s="338">
        <v>0</v>
      </c>
      <c r="AI16" s="282">
        <v>0</v>
      </c>
      <c r="AJ16" s="282">
        <v>0</v>
      </c>
      <c r="AK16" s="282"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</row>
    <row r="17" spans="1:44" ht="20.25" customHeight="1">
      <c r="A17" s="85"/>
      <c r="B17" s="350"/>
      <c r="C17" s="350" t="s">
        <v>429</v>
      </c>
      <c r="D17" s="57"/>
      <c r="E17" s="60"/>
      <c r="F17" s="57" t="s">
        <v>92</v>
      </c>
      <c r="G17" s="282">
        <v>2.41</v>
      </c>
      <c r="H17" s="282">
        <v>2.41</v>
      </c>
      <c r="I17" s="282">
        <v>0</v>
      </c>
      <c r="J17" s="282">
        <v>0</v>
      </c>
      <c r="K17" s="282">
        <v>0</v>
      </c>
      <c r="L17" s="27"/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2.41</v>
      </c>
      <c r="U17" s="282">
        <v>0</v>
      </c>
      <c r="V17" s="282">
        <v>0</v>
      </c>
      <c r="W17" s="282">
        <v>0</v>
      </c>
      <c r="X17" s="282">
        <v>0</v>
      </c>
      <c r="Y17" s="282">
        <v>0</v>
      </c>
      <c r="Z17" s="282">
        <v>0</v>
      </c>
      <c r="AA17" s="282">
        <v>0</v>
      </c>
      <c r="AB17" s="282">
        <v>0</v>
      </c>
      <c r="AC17" s="282">
        <v>0</v>
      </c>
      <c r="AD17" s="282">
        <v>0</v>
      </c>
      <c r="AE17" s="282">
        <v>0</v>
      </c>
      <c r="AF17" s="282">
        <v>0</v>
      </c>
      <c r="AG17" s="282">
        <v>0</v>
      </c>
      <c r="AH17" s="338">
        <v>0</v>
      </c>
      <c r="AI17" s="282">
        <v>0</v>
      </c>
      <c r="AJ17" s="282">
        <v>0</v>
      </c>
      <c r="AK17" s="282"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</row>
    <row r="18" spans="1:44" ht="20.25" customHeight="1">
      <c r="A18" s="85">
        <v>210</v>
      </c>
      <c r="B18" s="350" t="s">
        <v>153</v>
      </c>
      <c r="C18" s="350" t="s">
        <v>110</v>
      </c>
      <c r="D18" s="57">
        <v>401002</v>
      </c>
      <c r="E18" s="60" t="s">
        <v>470</v>
      </c>
      <c r="F18" s="57" t="s">
        <v>525</v>
      </c>
      <c r="G18" s="282">
        <v>2.41</v>
      </c>
      <c r="H18" s="282">
        <v>2.41</v>
      </c>
      <c r="I18" s="282">
        <v>0</v>
      </c>
      <c r="J18" s="282">
        <v>0</v>
      </c>
      <c r="K18" s="282">
        <v>0</v>
      </c>
      <c r="L18" s="27"/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2.41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282">
        <v>0</v>
      </c>
      <c r="AA18" s="282">
        <v>0</v>
      </c>
      <c r="AB18" s="282">
        <v>0</v>
      </c>
      <c r="AC18" s="282">
        <v>0</v>
      </c>
      <c r="AD18" s="282">
        <v>0</v>
      </c>
      <c r="AE18" s="282">
        <v>0</v>
      </c>
      <c r="AF18" s="282">
        <v>0</v>
      </c>
      <c r="AG18" s="282">
        <v>0</v>
      </c>
      <c r="AH18" s="338">
        <v>0</v>
      </c>
      <c r="AI18" s="282">
        <v>0</v>
      </c>
      <c r="AJ18" s="282">
        <v>0</v>
      </c>
      <c r="AK18" s="282"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</row>
    <row r="19" spans="1:44" ht="20.25" customHeight="1">
      <c r="A19" s="85">
        <v>213</v>
      </c>
      <c r="B19" s="350"/>
      <c r="C19" s="350"/>
      <c r="D19" s="57"/>
      <c r="E19" s="60"/>
      <c r="F19" s="57" t="s">
        <v>107</v>
      </c>
      <c r="G19" s="282">
        <v>33.3</v>
      </c>
      <c r="H19" s="282">
        <v>30.14</v>
      </c>
      <c r="I19" s="282">
        <v>11.94</v>
      </c>
      <c r="J19" s="282">
        <v>1.67</v>
      </c>
      <c r="K19" s="282">
        <v>5.57</v>
      </c>
      <c r="L19" s="27"/>
      <c r="M19" s="282">
        <v>2.39</v>
      </c>
      <c r="N19" s="282">
        <v>0.99</v>
      </c>
      <c r="O19" s="282">
        <v>0</v>
      </c>
      <c r="P19" s="282">
        <v>1.44</v>
      </c>
      <c r="Q19" s="282">
        <v>0.57</v>
      </c>
      <c r="R19" s="282">
        <v>4.31</v>
      </c>
      <c r="S19" s="282">
        <v>0.26</v>
      </c>
      <c r="T19" s="282">
        <v>0</v>
      </c>
      <c r="U19" s="282">
        <v>0.11</v>
      </c>
      <c r="V19" s="282">
        <v>0.09</v>
      </c>
      <c r="W19" s="282">
        <v>0.8</v>
      </c>
      <c r="X19" s="282">
        <v>0</v>
      </c>
      <c r="Y19" s="282">
        <v>0</v>
      </c>
      <c r="Z19" s="282">
        <v>0</v>
      </c>
      <c r="AA19" s="282">
        <v>0</v>
      </c>
      <c r="AB19" s="282">
        <v>0</v>
      </c>
      <c r="AC19" s="282">
        <v>0</v>
      </c>
      <c r="AD19" s="282">
        <v>0</v>
      </c>
      <c r="AE19" s="282">
        <v>0</v>
      </c>
      <c r="AF19" s="282">
        <v>0</v>
      </c>
      <c r="AG19" s="282">
        <v>0</v>
      </c>
      <c r="AH19" s="338">
        <v>0</v>
      </c>
      <c r="AI19" s="282">
        <v>0</v>
      </c>
      <c r="AJ19" s="282">
        <v>1.46</v>
      </c>
      <c r="AK19" s="282">
        <v>0.49</v>
      </c>
      <c r="AL19" s="282">
        <v>0.43</v>
      </c>
      <c r="AM19" s="282">
        <v>0.54</v>
      </c>
      <c r="AN19" s="282">
        <v>0</v>
      </c>
      <c r="AO19" s="282">
        <v>0</v>
      </c>
      <c r="AP19" s="282">
        <v>0</v>
      </c>
      <c r="AQ19" s="282">
        <v>1.7</v>
      </c>
      <c r="AR19" s="282">
        <v>0</v>
      </c>
    </row>
    <row r="20" spans="1:44" ht="20.25" customHeight="1">
      <c r="A20" s="85"/>
      <c r="B20" s="350" t="s">
        <v>630</v>
      </c>
      <c r="C20" s="350"/>
      <c r="D20" s="57"/>
      <c r="E20" s="60"/>
      <c r="F20" s="57" t="s">
        <v>638</v>
      </c>
      <c r="G20" s="282">
        <v>33.3</v>
      </c>
      <c r="H20" s="282">
        <v>30.14</v>
      </c>
      <c r="I20" s="282">
        <v>11.94</v>
      </c>
      <c r="J20" s="282">
        <v>1.67</v>
      </c>
      <c r="K20" s="282">
        <v>5.57</v>
      </c>
      <c r="L20" s="27"/>
      <c r="M20" s="282">
        <v>2.39</v>
      </c>
      <c r="N20" s="282">
        <v>0.99</v>
      </c>
      <c r="O20" s="282">
        <v>0</v>
      </c>
      <c r="P20" s="282">
        <v>1.44</v>
      </c>
      <c r="Q20" s="282">
        <v>0.57</v>
      </c>
      <c r="R20" s="282">
        <v>4.31</v>
      </c>
      <c r="S20" s="282">
        <v>0.26</v>
      </c>
      <c r="T20" s="282">
        <v>0</v>
      </c>
      <c r="U20" s="282">
        <v>0.11</v>
      </c>
      <c r="V20" s="282">
        <v>0.09</v>
      </c>
      <c r="W20" s="282">
        <v>0.8</v>
      </c>
      <c r="X20" s="282">
        <v>0</v>
      </c>
      <c r="Y20" s="282">
        <v>0</v>
      </c>
      <c r="Z20" s="282">
        <v>0</v>
      </c>
      <c r="AA20" s="282">
        <v>0</v>
      </c>
      <c r="AB20" s="282">
        <v>0</v>
      </c>
      <c r="AC20" s="282">
        <v>0</v>
      </c>
      <c r="AD20" s="282">
        <v>0</v>
      </c>
      <c r="AE20" s="282">
        <v>0</v>
      </c>
      <c r="AF20" s="282">
        <v>0</v>
      </c>
      <c r="AG20" s="282">
        <v>0</v>
      </c>
      <c r="AH20" s="338">
        <v>0</v>
      </c>
      <c r="AI20" s="282">
        <v>0</v>
      </c>
      <c r="AJ20" s="282">
        <v>1.46</v>
      </c>
      <c r="AK20" s="282">
        <v>0.49</v>
      </c>
      <c r="AL20" s="282">
        <v>0.43</v>
      </c>
      <c r="AM20" s="282">
        <v>0.54</v>
      </c>
      <c r="AN20" s="282">
        <v>0</v>
      </c>
      <c r="AO20" s="282">
        <v>0</v>
      </c>
      <c r="AP20" s="282">
        <v>0</v>
      </c>
      <c r="AQ20" s="282">
        <v>1.7</v>
      </c>
      <c r="AR20" s="282">
        <v>0</v>
      </c>
    </row>
    <row r="21" spans="1:44" ht="20.25" customHeight="1">
      <c r="A21" s="85"/>
      <c r="B21" s="350"/>
      <c r="C21" s="350" t="s">
        <v>6</v>
      </c>
      <c r="D21" s="57"/>
      <c r="E21" s="60"/>
      <c r="F21" s="57" t="s">
        <v>658</v>
      </c>
      <c r="G21" s="282">
        <v>31.6</v>
      </c>
      <c r="H21" s="282">
        <v>30.14</v>
      </c>
      <c r="I21" s="282">
        <v>11.94</v>
      </c>
      <c r="J21" s="282">
        <v>1.67</v>
      </c>
      <c r="K21" s="282">
        <v>5.57</v>
      </c>
      <c r="M21" s="282">
        <v>2.39</v>
      </c>
      <c r="N21" s="282">
        <v>0.99</v>
      </c>
      <c r="O21" s="282">
        <v>0</v>
      </c>
      <c r="P21" s="282">
        <v>1.44</v>
      </c>
      <c r="Q21" s="282">
        <v>0.57</v>
      </c>
      <c r="R21" s="282">
        <v>4.31</v>
      </c>
      <c r="S21" s="282">
        <v>0.26</v>
      </c>
      <c r="T21" s="282">
        <v>0</v>
      </c>
      <c r="U21" s="282">
        <v>0.11</v>
      </c>
      <c r="V21" s="282">
        <v>0.09</v>
      </c>
      <c r="W21" s="282">
        <v>0.8</v>
      </c>
      <c r="X21" s="282">
        <v>0</v>
      </c>
      <c r="Y21" s="282">
        <v>0</v>
      </c>
      <c r="Z21" s="282">
        <v>0</v>
      </c>
      <c r="AA21" s="282">
        <v>0</v>
      </c>
      <c r="AB21" s="282">
        <v>0</v>
      </c>
      <c r="AC21" s="282">
        <v>0</v>
      </c>
      <c r="AD21" s="282">
        <v>0</v>
      </c>
      <c r="AE21" s="282">
        <v>0</v>
      </c>
      <c r="AF21" s="282">
        <v>0</v>
      </c>
      <c r="AG21" s="282">
        <v>0</v>
      </c>
      <c r="AH21" s="338">
        <v>0</v>
      </c>
      <c r="AI21" s="282">
        <v>0</v>
      </c>
      <c r="AJ21" s="282">
        <v>1.46</v>
      </c>
      <c r="AK21" s="282">
        <v>0.49</v>
      </c>
      <c r="AL21" s="282">
        <v>0.43</v>
      </c>
      <c r="AM21" s="282">
        <v>0.54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</row>
    <row r="22" spans="1:44" ht="20.25" customHeight="1">
      <c r="A22" s="85">
        <v>213</v>
      </c>
      <c r="B22" s="350" t="s">
        <v>313</v>
      </c>
      <c r="C22" s="350" t="s">
        <v>529</v>
      </c>
      <c r="D22" s="57">
        <v>401002</v>
      </c>
      <c r="E22" s="60" t="s">
        <v>470</v>
      </c>
      <c r="F22" s="57" t="s">
        <v>290</v>
      </c>
      <c r="G22" s="282">
        <v>31.6</v>
      </c>
      <c r="H22" s="282">
        <v>30.14</v>
      </c>
      <c r="I22" s="282">
        <v>11.94</v>
      </c>
      <c r="J22" s="282">
        <v>1.67</v>
      </c>
      <c r="K22" s="282">
        <v>5.57</v>
      </c>
      <c r="M22" s="282">
        <v>2.39</v>
      </c>
      <c r="N22" s="282">
        <v>0.99</v>
      </c>
      <c r="O22" s="282">
        <v>0</v>
      </c>
      <c r="P22" s="282">
        <v>1.44</v>
      </c>
      <c r="Q22" s="282">
        <v>0.57</v>
      </c>
      <c r="R22" s="282">
        <v>4.31</v>
      </c>
      <c r="S22" s="282">
        <v>0.26</v>
      </c>
      <c r="T22" s="282">
        <v>0</v>
      </c>
      <c r="U22" s="282">
        <v>0.11</v>
      </c>
      <c r="V22" s="282">
        <v>0.09</v>
      </c>
      <c r="W22" s="282">
        <v>0.8</v>
      </c>
      <c r="X22" s="282">
        <v>0</v>
      </c>
      <c r="Y22" s="282">
        <v>0</v>
      </c>
      <c r="Z22" s="282">
        <v>0</v>
      </c>
      <c r="AA22" s="282">
        <v>0</v>
      </c>
      <c r="AB22" s="282">
        <v>0</v>
      </c>
      <c r="AC22" s="282">
        <v>0</v>
      </c>
      <c r="AD22" s="282">
        <v>0</v>
      </c>
      <c r="AE22" s="282">
        <v>0</v>
      </c>
      <c r="AF22" s="282">
        <v>0</v>
      </c>
      <c r="AG22" s="282">
        <v>0</v>
      </c>
      <c r="AH22" s="338">
        <v>0</v>
      </c>
      <c r="AI22" s="282">
        <v>0</v>
      </c>
      <c r="AJ22" s="282">
        <v>1.46</v>
      </c>
      <c r="AK22" s="282">
        <v>0.49</v>
      </c>
      <c r="AL22" s="282">
        <v>0.43</v>
      </c>
      <c r="AM22" s="282">
        <v>0.54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</row>
    <row r="23" spans="1:44" ht="20.25" customHeight="1">
      <c r="A23" s="85"/>
      <c r="B23" s="350"/>
      <c r="C23" s="350" t="s">
        <v>266</v>
      </c>
      <c r="D23" s="57"/>
      <c r="E23" s="60"/>
      <c r="F23" s="57" t="s">
        <v>265</v>
      </c>
      <c r="G23" s="282">
        <v>1.7</v>
      </c>
      <c r="H23" s="282">
        <v>0</v>
      </c>
      <c r="I23" s="282">
        <v>0</v>
      </c>
      <c r="J23" s="282">
        <v>0</v>
      </c>
      <c r="K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0</v>
      </c>
      <c r="Y23" s="282">
        <v>0</v>
      </c>
      <c r="Z23" s="282">
        <v>0</v>
      </c>
      <c r="AA23" s="282">
        <v>0</v>
      </c>
      <c r="AB23" s="282">
        <v>0</v>
      </c>
      <c r="AC23" s="282">
        <v>0</v>
      </c>
      <c r="AD23" s="282">
        <v>0</v>
      </c>
      <c r="AE23" s="282">
        <v>0</v>
      </c>
      <c r="AF23" s="282">
        <v>0</v>
      </c>
      <c r="AG23" s="282">
        <v>0</v>
      </c>
      <c r="AH23" s="338">
        <v>0</v>
      </c>
      <c r="AI23" s="282">
        <v>0</v>
      </c>
      <c r="AJ23" s="282">
        <v>0</v>
      </c>
      <c r="AK23" s="282"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1.7</v>
      </c>
      <c r="AR23" s="282">
        <v>0</v>
      </c>
    </row>
    <row r="24" spans="1:44" ht="20.25" customHeight="1">
      <c r="A24" s="85">
        <v>213</v>
      </c>
      <c r="B24" s="350" t="s">
        <v>313</v>
      </c>
      <c r="C24" s="350" t="s">
        <v>792</v>
      </c>
      <c r="D24" s="57">
        <v>401002</v>
      </c>
      <c r="E24" s="60" t="s">
        <v>470</v>
      </c>
      <c r="F24" s="57" t="s">
        <v>634</v>
      </c>
      <c r="G24" s="282">
        <v>1.7</v>
      </c>
      <c r="H24" s="282">
        <v>0</v>
      </c>
      <c r="I24" s="282">
        <v>0</v>
      </c>
      <c r="J24" s="282">
        <v>0</v>
      </c>
      <c r="K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  <c r="Y24" s="282">
        <v>0</v>
      </c>
      <c r="Z24" s="282">
        <v>0</v>
      </c>
      <c r="AA24" s="282">
        <v>0</v>
      </c>
      <c r="AB24" s="282">
        <v>0</v>
      </c>
      <c r="AC24" s="282">
        <v>0</v>
      </c>
      <c r="AD24" s="282">
        <v>0</v>
      </c>
      <c r="AE24" s="282">
        <v>0</v>
      </c>
      <c r="AF24" s="282">
        <v>0</v>
      </c>
      <c r="AG24" s="282">
        <v>0</v>
      </c>
      <c r="AH24" s="338">
        <v>0</v>
      </c>
      <c r="AI24" s="282">
        <v>0</v>
      </c>
      <c r="AJ24" s="282">
        <v>0</v>
      </c>
      <c r="AK24" s="282"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1.7</v>
      </c>
      <c r="AR24" s="282">
        <v>0</v>
      </c>
    </row>
    <row r="25" spans="1:44" ht="20.25" customHeight="1">
      <c r="A25" s="85">
        <v>221</v>
      </c>
      <c r="B25" s="350"/>
      <c r="C25" s="350"/>
      <c r="D25" s="57"/>
      <c r="E25" s="60"/>
      <c r="F25" s="57" t="s">
        <v>686</v>
      </c>
      <c r="G25" s="282">
        <v>2.95</v>
      </c>
      <c r="H25" s="282">
        <v>0</v>
      </c>
      <c r="I25" s="282">
        <v>0</v>
      </c>
      <c r="J25" s="282">
        <v>0</v>
      </c>
      <c r="K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  <c r="T25" s="282">
        <v>0</v>
      </c>
      <c r="U25" s="282">
        <v>0</v>
      </c>
      <c r="V25" s="282">
        <v>0</v>
      </c>
      <c r="W25" s="282">
        <v>0</v>
      </c>
      <c r="X25" s="282">
        <v>2.95</v>
      </c>
      <c r="Y25" s="282">
        <v>0</v>
      </c>
      <c r="Z25" s="282">
        <v>0</v>
      </c>
      <c r="AA25" s="282">
        <v>0</v>
      </c>
      <c r="AB25" s="282">
        <v>0</v>
      </c>
      <c r="AC25" s="282">
        <v>0</v>
      </c>
      <c r="AD25" s="282">
        <v>0</v>
      </c>
      <c r="AE25" s="282">
        <v>0</v>
      </c>
      <c r="AF25" s="282">
        <v>2.95</v>
      </c>
      <c r="AG25" s="282">
        <v>0</v>
      </c>
      <c r="AH25" s="338">
        <v>0</v>
      </c>
      <c r="AI25" s="282">
        <v>0</v>
      </c>
      <c r="AJ25" s="282">
        <v>0</v>
      </c>
      <c r="AK25" s="282"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</row>
    <row r="26" spans="1:44" ht="20.25" customHeight="1">
      <c r="A26" s="85"/>
      <c r="B26" s="350" t="s">
        <v>429</v>
      </c>
      <c r="C26" s="350"/>
      <c r="D26" s="57"/>
      <c r="E26" s="60"/>
      <c r="F26" s="57" t="s">
        <v>120</v>
      </c>
      <c r="G26" s="282">
        <v>2.95</v>
      </c>
      <c r="H26" s="282">
        <v>0</v>
      </c>
      <c r="I26" s="282">
        <v>0</v>
      </c>
      <c r="J26" s="282">
        <v>0</v>
      </c>
      <c r="K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</v>
      </c>
      <c r="T26" s="282">
        <v>0</v>
      </c>
      <c r="U26" s="282">
        <v>0</v>
      </c>
      <c r="V26" s="282">
        <v>0</v>
      </c>
      <c r="W26" s="282">
        <v>0</v>
      </c>
      <c r="X26" s="282">
        <v>2.95</v>
      </c>
      <c r="Y26" s="282">
        <v>0</v>
      </c>
      <c r="Z26" s="282">
        <v>0</v>
      </c>
      <c r="AA26" s="282">
        <v>0</v>
      </c>
      <c r="AB26" s="282">
        <v>0</v>
      </c>
      <c r="AC26" s="282">
        <v>0</v>
      </c>
      <c r="AD26" s="282">
        <v>0</v>
      </c>
      <c r="AE26" s="282">
        <v>0</v>
      </c>
      <c r="AF26" s="282">
        <v>2.95</v>
      </c>
      <c r="AG26" s="282">
        <v>0</v>
      </c>
      <c r="AH26" s="338">
        <v>0</v>
      </c>
      <c r="AI26" s="282">
        <v>0</v>
      </c>
      <c r="AJ26" s="282">
        <v>0</v>
      </c>
      <c r="AK26" s="282"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</row>
    <row r="27" spans="1:44" ht="20.25" customHeight="1">
      <c r="A27" s="85"/>
      <c r="B27" s="350"/>
      <c r="C27" s="350" t="s">
        <v>630</v>
      </c>
      <c r="D27" s="57"/>
      <c r="E27" s="60"/>
      <c r="F27" s="57" t="s">
        <v>844</v>
      </c>
      <c r="G27" s="282">
        <v>2.95</v>
      </c>
      <c r="H27" s="282">
        <v>0</v>
      </c>
      <c r="I27" s="282">
        <v>0</v>
      </c>
      <c r="J27" s="282">
        <v>0</v>
      </c>
      <c r="K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82">
        <v>0</v>
      </c>
      <c r="U27" s="282">
        <v>0</v>
      </c>
      <c r="V27" s="282">
        <v>0</v>
      </c>
      <c r="W27" s="282">
        <v>0</v>
      </c>
      <c r="X27" s="282">
        <v>2.95</v>
      </c>
      <c r="Y27" s="282">
        <v>0</v>
      </c>
      <c r="Z27" s="282">
        <v>0</v>
      </c>
      <c r="AA27" s="282">
        <v>0</v>
      </c>
      <c r="AB27" s="282">
        <v>0</v>
      </c>
      <c r="AC27" s="282">
        <v>0</v>
      </c>
      <c r="AD27" s="282">
        <v>0</v>
      </c>
      <c r="AE27" s="282">
        <v>0</v>
      </c>
      <c r="AF27" s="282">
        <v>2.95</v>
      </c>
      <c r="AG27" s="282">
        <v>0</v>
      </c>
      <c r="AH27" s="338">
        <v>0</v>
      </c>
      <c r="AI27" s="282">
        <v>0</v>
      </c>
      <c r="AJ27" s="282">
        <v>0</v>
      </c>
      <c r="AK27" s="282"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</row>
    <row r="28" spans="1:44" ht="20.25" customHeight="1">
      <c r="A28" s="85">
        <v>221</v>
      </c>
      <c r="B28" s="350" t="s">
        <v>110</v>
      </c>
      <c r="C28" s="350" t="s">
        <v>313</v>
      </c>
      <c r="D28" s="57">
        <v>401002</v>
      </c>
      <c r="E28" s="60" t="s">
        <v>470</v>
      </c>
      <c r="F28" s="57" t="s">
        <v>270</v>
      </c>
      <c r="G28" s="282">
        <v>2.95</v>
      </c>
      <c r="H28" s="282">
        <v>0</v>
      </c>
      <c r="I28" s="282">
        <v>0</v>
      </c>
      <c r="J28" s="282">
        <v>0</v>
      </c>
      <c r="K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2">
        <v>0</v>
      </c>
      <c r="W28" s="282">
        <v>0</v>
      </c>
      <c r="X28" s="282">
        <v>2.95</v>
      </c>
      <c r="Y28" s="282">
        <v>0</v>
      </c>
      <c r="Z28" s="282">
        <v>0</v>
      </c>
      <c r="AA28" s="282">
        <v>0</v>
      </c>
      <c r="AB28" s="282">
        <v>0</v>
      </c>
      <c r="AC28" s="282">
        <v>0</v>
      </c>
      <c r="AD28" s="282">
        <v>0</v>
      </c>
      <c r="AE28" s="282">
        <v>0</v>
      </c>
      <c r="AF28" s="282">
        <v>2.95</v>
      </c>
      <c r="AG28" s="282">
        <v>0</v>
      </c>
      <c r="AH28" s="338">
        <v>0</v>
      </c>
      <c r="AI28" s="282">
        <v>0</v>
      </c>
      <c r="AJ28" s="282">
        <v>0</v>
      </c>
      <c r="AK28" s="282"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</row>
    <row r="29" ht="9.75" customHeight="1">
      <c r="AR29" s="27"/>
    </row>
  </sheetData>
  <sheetProtection/>
  <mergeCells count="44">
    <mergeCell ref="M5:M6"/>
    <mergeCell ref="N5:N6"/>
    <mergeCell ref="E4:E6"/>
    <mergeCell ref="AH5:AH6"/>
    <mergeCell ref="A4:C4"/>
    <mergeCell ref="F4:F6"/>
    <mergeCell ref="G4:G6"/>
    <mergeCell ref="I5:I6"/>
    <mergeCell ref="AC5:AE5"/>
    <mergeCell ref="U5:U6"/>
    <mergeCell ref="V5:V6"/>
    <mergeCell ref="AB5:AB6"/>
    <mergeCell ref="AA5:AA6"/>
    <mergeCell ref="O5:O6"/>
    <mergeCell ref="R5:R6"/>
    <mergeCell ref="A5:A6"/>
    <mergeCell ref="B5:B6"/>
    <mergeCell ref="C5:C6"/>
    <mergeCell ref="H5:H6"/>
    <mergeCell ref="S5:S6"/>
    <mergeCell ref="L5:L6"/>
    <mergeCell ref="K5:K6"/>
    <mergeCell ref="P5:P6"/>
    <mergeCell ref="Q5:Q6"/>
    <mergeCell ref="AJ5:AJ6"/>
    <mergeCell ref="AK5:AK6"/>
    <mergeCell ref="AL5:AL6"/>
    <mergeCell ref="AP4:AP6"/>
    <mergeCell ref="AQ4:AQ6"/>
    <mergeCell ref="AR4:AR6"/>
    <mergeCell ref="AM5:AM6"/>
    <mergeCell ref="AN5:AN6"/>
    <mergeCell ref="AO5:AO6"/>
    <mergeCell ref="AJ4:AO4"/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zoomScalePageLayoutView="0" workbookViewId="0" topLeftCell="A1">
      <selection activeCell="E12" sqref="E12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</cols>
  <sheetData>
    <row r="1" spans="1:33" ht="22.5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</row>
    <row r="2" spans="1:33" ht="18.75" customHeight="1">
      <c r="A2" s="509" t="s">
        <v>487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292"/>
    </row>
    <row r="3" spans="1:33" ht="12.7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2"/>
    </row>
    <row r="4" spans="1:33" ht="12.7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 t="s">
        <v>423</v>
      </c>
      <c r="AG4" s="292"/>
    </row>
    <row r="5" spans="1:32" ht="21.75" customHeight="1">
      <c r="A5" s="508" t="s">
        <v>311</v>
      </c>
      <c r="B5" s="508" t="s">
        <v>573</v>
      </c>
      <c r="C5" s="508" t="s">
        <v>559</v>
      </c>
      <c r="D5" s="508" t="s">
        <v>404</v>
      </c>
      <c r="E5" s="507" t="s">
        <v>491</v>
      </c>
      <c r="F5" s="510" t="s">
        <v>468</v>
      </c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</row>
    <row r="6" spans="1:33" ht="18.75" customHeight="1">
      <c r="A6" s="508"/>
      <c r="B6" s="508"/>
      <c r="C6" s="508"/>
      <c r="D6" s="508"/>
      <c r="E6" s="508"/>
      <c r="F6" s="294" t="s">
        <v>655</v>
      </c>
      <c r="G6" s="294" t="s">
        <v>684</v>
      </c>
      <c r="H6" s="294" t="s">
        <v>235</v>
      </c>
      <c r="I6" s="294" t="s">
        <v>208</v>
      </c>
      <c r="J6" s="294" t="s">
        <v>427</v>
      </c>
      <c r="K6" s="294" t="s">
        <v>823</v>
      </c>
      <c r="L6" s="294" t="s">
        <v>574</v>
      </c>
      <c r="M6" s="294" t="s">
        <v>289</v>
      </c>
      <c r="N6" s="294" t="s">
        <v>97</v>
      </c>
      <c r="O6" s="294" t="s">
        <v>594</v>
      </c>
      <c r="P6" s="294" t="s">
        <v>708</v>
      </c>
      <c r="Q6" s="294" t="s">
        <v>256</v>
      </c>
      <c r="R6" s="294" t="s">
        <v>105</v>
      </c>
      <c r="S6" s="294" t="s">
        <v>800</v>
      </c>
      <c r="T6" s="294" t="s">
        <v>201</v>
      </c>
      <c r="U6" s="294" t="s">
        <v>599</v>
      </c>
      <c r="V6" s="294" t="s">
        <v>460</v>
      </c>
      <c r="W6" s="294" t="s">
        <v>398</v>
      </c>
      <c r="X6" s="294" t="s">
        <v>390</v>
      </c>
      <c r="Y6" s="294" t="s">
        <v>836</v>
      </c>
      <c r="Z6" s="294" t="s">
        <v>787</v>
      </c>
      <c r="AA6" s="294" t="s">
        <v>774</v>
      </c>
      <c r="AB6" s="294" t="s">
        <v>473</v>
      </c>
      <c r="AC6" s="293" t="s">
        <v>834</v>
      </c>
      <c r="AD6" s="293" t="s">
        <v>403</v>
      </c>
      <c r="AE6" s="293" t="s">
        <v>662</v>
      </c>
      <c r="AF6" s="293" t="s">
        <v>628</v>
      </c>
      <c r="AG6" s="295"/>
    </row>
    <row r="7" spans="1:33" ht="12.75" customHeight="1">
      <c r="A7" s="296" t="s">
        <v>524</v>
      </c>
      <c r="B7" s="296" t="s">
        <v>524</v>
      </c>
      <c r="C7" s="296" t="s">
        <v>524</v>
      </c>
      <c r="D7" s="296" t="s">
        <v>524</v>
      </c>
      <c r="E7" s="296" t="s">
        <v>524</v>
      </c>
      <c r="F7" s="296" t="s">
        <v>524</v>
      </c>
      <c r="G7" s="296" t="s">
        <v>524</v>
      </c>
      <c r="H7" s="296" t="s">
        <v>524</v>
      </c>
      <c r="I7" s="296" t="s">
        <v>524</v>
      </c>
      <c r="J7" s="296" t="s">
        <v>524</v>
      </c>
      <c r="K7" s="296" t="s">
        <v>524</v>
      </c>
      <c r="L7" s="296" t="s">
        <v>524</v>
      </c>
      <c r="M7" s="296" t="s">
        <v>524</v>
      </c>
      <c r="N7" s="296" t="s">
        <v>524</v>
      </c>
      <c r="O7" s="296" t="s">
        <v>524</v>
      </c>
      <c r="P7" s="296" t="s">
        <v>524</v>
      </c>
      <c r="Q7" s="296" t="s">
        <v>524</v>
      </c>
      <c r="R7" s="296" t="s">
        <v>524</v>
      </c>
      <c r="S7" s="296" t="s">
        <v>524</v>
      </c>
      <c r="T7" s="296" t="s">
        <v>524</v>
      </c>
      <c r="U7" s="296" t="s">
        <v>524</v>
      </c>
      <c r="V7" s="296" t="s">
        <v>524</v>
      </c>
      <c r="W7" s="296" t="s">
        <v>524</v>
      </c>
      <c r="X7" s="296" t="s">
        <v>524</v>
      </c>
      <c r="Y7" s="296" t="s">
        <v>524</v>
      </c>
      <c r="Z7" s="296" t="s">
        <v>524</v>
      </c>
      <c r="AA7" s="296" t="s">
        <v>524</v>
      </c>
      <c r="AB7" s="297" t="s">
        <v>524</v>
      </c>
      <c r="AC7" s="298" t="s">
        <v>524</v>
      </c>
      <c r="AD7" s="296" t="s">
        <v>524</v>
      </c>
      <c r="AE7" s="296" t="s">
        <v>524</v>
      </c>
      <c r="AF7" s="298" t="s">
        <v>524</v>
      </c>
      <c r="AG7" s="295"/>
    </row>
    <row r="8" spans="1:32" ht="30" customHeight="1">
      <c r="A8" s="315"/>
      <c r="B8" s="315"/>
      <c r="C8" s="315"/>
      <c r="D8" s="315"/>
      <c r="E8" s="318" t="s">
        <v>171</v>
      </c>
      <c r="F8" s="370">
        <v>0.49</v>
      </c>
      <c r="G8" s="370">
        <v>0.3</v>
      </c>
      <c r="H8" s="343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0.15</v>
      </c>
      <c r="N8" s="344">
        <v>0</v>
      </c>
      <c r="O8" s="344">
        <v>0</v>
      </c>
      <c r="P8" s="344">
        <v>0</v>
      </c>
      <c r="Q8" s="344">
        <v>0</v>
      </c>
      <c r="R8" s="344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5">
        <v>0</v>
      </c>
      <c r="AC8" s="344">
        <v>0</v>
      </c>
      <c r="AD8" s="344">
        <v>0</v>
      </c>
      <c r="AE8" s="345">
        <v>0.04</v>
      </c>
      <c r="AF8" s="370">
        <v>0</v>
      </c>
    </row>
    <row r="9" spans="1:32" ht="30" customHeight="1">
      <c r="A9" s="315"/>
      <c r="B9" s="315"/>
      <c r="C9" s="315"/>
      <c r="D9" s="315"/>
      <c r="E9" s="318" t="s">
        <v>213</v>
      </c>
      <c r="F9" s="370">
        <v>0.49</v>
      </c>
      <c r="G9" s="370">
        <v>0.3</v>
      </c>
      <c r="H9" s="343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0.15</v>
      </c>
      <c r="N9" s="344">
        <v>0</v>
      </c>
      <c r="O9" s="344">
        <v>0</v>
      </c>
      <c r="P9" s="344">
        <v>0</v>
      </c>
      <c r="Q9" s="344">
        <v>0</v>
      </c>
      <c r="R9" s="344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5">
        <v>0</v>
      </c>
      <c r="AC9" s="344">
        <v>0</v>
      </c>
      <c r="AD9" s="344">
        <v>0</v>
      </c>
      <c r="AE9" s="345">
        <v>0.04</v>
      </c>
      <c r="AF9" s="370">
        <v>0</v>
      </c>
    </row>
    <row r="10" spans="1:32" ht="30" customHeight="1">
      <c r="A10" s="315"/>
      <c r="B10" s="315"/>
      <c r="C10" s="315"/>
      <c r="D10" s="315" t="s">
        <v>306</v>
      </c>
      <c r="E10" s="318" t="s">
        <v>93</v>
      </c>
      <c r="F10" s="370">
        <v>0.49</v>
      </c>
      <c r="G10" s="370">
        <v>0.3</v>
      </c>
      <c r="H10" s="343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0.15</v>
      </c>
      <c r="N10" s="344">
        <v>0</v>
      </c>
      <c r="O10" s="344">
        <v>0</v>
      </c>
      <c r="P10" s="344">
        <v>0</v>
      </c>
      <c r="Q10" s="344">
        <v>0</v>
      </c>
      <c r="R10" s="344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5">
        <v>0</v>
      </c>
      <c r="AC10" s="344">
        <v>0</v>
      </c>
      <c r="AD10" s="344">
        <v>0</v>
      </c>
      <c r="AE10" s="345">
        <v>0.04</v>
      </c>
      <c r="AF10" s="370">
        <v>0</v>
      </c>
    </row>
    <row r="11" spans="1:32" ht="30" customHeight="1">
      <c r="A11" s="315" t="s">
        <v>131</v>
      </c>
      <c r="B11" s="315"/>
      <c r="C11" s="315"/>
      <c r="D11" s="315"/>
      <c r="E11" s="318" t="s">
        <v>665</v>
      </c>
      <c r="F11" s="370">
        <v>0.49</v>
      </c>
      <c r="G11" s="370">
        <v>0.3</v>
      </c>
      <c r="H11" s="343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0.15</v>
      </c>
      <c r="N11" s="344">
        <v>0</v>
      </c>
      <c r="O11" s="344">
        <v>0</v>
      </c>
      <c r="P11" s="344">
        <v>0</v>
      </c>
      <c r="Q11" s="344">
        <v>0</v>
      </c>
      <c r="R11" s="344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5">
        <v>0</v>
      </c>
      <c r="AC11" s="344">
        <v>0</v>
      </c>
      <c r="AD11" s="344">
        <v>0</v>
      </c>
      <c r="AE11" s="345">
        <v>0.04</v>
      </c>
      <c r="AF11" s="370">
        <v>0</v>
      </c>
    </row>
    <row r="12" spans="1:32" ht="30" customHeight="1">
      <c r="A12" s="315"/>
      <c r="B12" s="315" t="s">
        <v>630</v>
      </c>
      <c r="C12" s="315"/>
      <c r="D12" s="315"/>
      <c r="E12" s="318" t="s">
        <v>553</v>
      </c>
      <c r="F12" s="370">
        <v>0.49</v>
      </c>
      <c r="G12" s="370">
        <v>0.3</v>
      </c>
      <c r="H12" s="343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0.15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5">
        <v>0</v>
      </c>
      <c r="AC12" s="344">
        <v>0</v>
      </c>
      <c r="AD12" s="344">
        <v>0</v>
      </c>
      <c r="AE12" s="345">
        <v>0.04</v>
      </c>
      <c r="AF12" s="370">
        <v>0</v>
      </c>
    </row>
    <row r="13" spans="1:32" ht="30" customHeight="1">
      <c r="A13" s="315" t="s">
        <v>476</v>
      </c>
      <c r="B13" s="315" t="s">
        <v>313</v>
      </c>
      <c r="C13" s="315" t="s">
        <v>6</v>
      </c>
      <c r="D13" s="315" t="s">
        <v>3</v>
      </c>
      <c r="E13" s="318" t="s">
        <v>755</v>
      </c>
      <c r="F13" s="370">
        <v>0.49</v>
      </c>
      <c r="G13" s="370">
        <v>0.3</v>
      </c>
      <c r="H13" s="343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0.15</v>
      </c>
      <c r="N13" s="344">
        <v>0</v>
      </c>
      <c r="O13" s="344">
        <v>0</v>
      </c>
      <c r="P13" s="344">
        <v>0</v>
      </c>
      <c r="Q13" s="344">
        <v>0</v>
      </c>
      <c r="R13" s="344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5">
        <v>0</v>
      </c>
      <c r="AC13" s="344">
        <v>0</v>
      </c>
      <c r="AD13" s="344">
        <v>0</v>
      </c>
      <c r="AE13" s="345">
        <v>0.04</v>
      </c>
      <c r="AF13" s="370">
        <v>0</v>
      </c>
    </row>
    <row r="14" spans="4:32" ht="9.75" customHeight="1">
      <c r="D14" s="299"/>
      <c r="E14" s="299"/>
      <c r="F14" s="299"/>
      <c r="G14" s="299"/>
      <c r="H14" s="299"/>
      <c r="I14" s="299"/>
      <c r="J14" s="299"/>
      <c r="K14" s="27"/>
      <c r="L14" s="299"/>
      <c r="M14" s="27"/>
      <c r="N14" s="299"/>
      <c r="O14" s="299"/>
      <c r="P14" s="299"/>
      <c r="Q14" s="27"/>
      <c r="R14" s="299"/>
      <c r="S14" s="27"/>
      <c r="T14" s="299"/>
      <c r="U14" s="27"/>
      <c r="V14" s="299"/>
      <c r="W14" s="299"/>
      <c r="X14" s="299"/>
      <c r="Y14" s="299"/>
      <c r="Z14" s="299"/>
      <c r="AA14" s="299"/>
      <c r="AB14" s="27"/>
      <c r="AC14" s="299"/>
      <c r="AD14" s="299"/>
      <c r="AE14" s="299"/>
      <c r="AF14" s="27"/>
    </row>
    <row r="15" spans="4:32" ht="9.75" customHeight="1">
      <c r="D15" s="299"/>
      <c r="E15" s="299"/>
      <c r="F15" s="299"/>
      <c r="G15" s="299"/>
      <c r="H15" s="299"/>
      <c r="I15" s="299"/>
      <c r="J15" s="299"/>
      <c r="K15" s="27"/>
      <c r="L15" s="299"/>
      <c r="M15" s="27"/>
      <c r="N15" s="299"/>
      <c r="O15" s="299"/>
      <c r="P15" s="299"/>
      <c r="Q15" s="27"/>
      <c r="R15" s="299"/>
      <c r="S15" s="27"/>
      <c r="T15" s="27"/>
      <c r="U15" s="27"/>
      <c r="V15" s="299"/>
      <c r="W15" s="299"/>
      <c r="X15" s="299"/>
      <c r="Y15" s="299"/>
      <c r="Z15" s="299"/>
      <c r="AA15" s="299"/>
      <c r="AB15" s="27"/>
      <c r="AC15" s="299"/>
      <c r="AD15" s="299"/>
      <c r="AE15" s="299"/>
      <c r="AF15" s="27"/>
    </row>
    <row r="16" spans="5:31" ht="9.75" customHeight="1">
      <c r="E16" s="299"/>
      <c r="F16" s="299"/>
      <c r="G16" s="299"/>
      <c r="H16" s="27"/>
      <c r="I16" s="27"/>
      <c r="J16" s="299"/>
      <c r="K16" s="27"/>
      <c r="L16" s="299"/>
      <c r="M16" s="27"/>
      <c r="N16" s="299"/>
      <c r="O16" s="299"/>
      <c r="P16" s="299"/>
      <c r="R16" s="299"/>
      <c r="S16" s="27"/>
      <c r="T16" s="27"/>
      <c r="U16" s="27"/>
      <c r="V16" s="299"/>
      <c r="W16" s="299"/>
      <c r="X16" s="299"/>
      <c r="Y16" s="299"/>
      <c r="Z16" s="299"/>
      <c r="AA16" s="299"/>
      <c r="AB16" s="27"/>
      <c r="AC16" s="299"/>
      <c r="AD16" s="299"/>
      <c r="AE16" s="299"/>
    </row>
    <row r="17" spans="5:31" ht="9.75" customHeight="1">
      <c r="E17" s="299"/>
      <c r="F17" s="299"/>
      <c r="G17" s="27"/>
      <c r="I17" s="27"/>
      <c r="J17" s="27"/>
      <c r="N17" s="27"/>
      <c r="O17" s="299"/>
      <c r="P17" s="299"/>
      <c r="Q17" s="27"/>
      <c r="R17" s="299"/>
      <c r="T17" s="27"/>
      <c r="U17" s="27"/>
      <c r="V17" s="299"/>
      <c r="W17" s="299"/>
      <c r="X17" s="299"/>
      <c r="Y17" s="299"/>
      <c r="Z17" s="299"/>
      <c r="AA17" s="27"/>
      <c r="AB17" s="27"/>
      <c r="AC17" s="299"/>
      <c r="AD17" s="299"/>
      <c r="AE17" s="299"/>
    </row>
    <row r="18" spans="5:31" ht="9.75" customHeight="1">
      <c r="E18" s="299"/>
      <c r="F18" s="299"/>
      <c r="G18" s="27"/>
      <c r="J18" s="27"/>
      <c r="N18" s="27"/>
      <c r="O18" s="299"/>
      <c r="P18" s="299"/>
      <c r="Q18" s="27"/>
      <c r="R18" s="299"/>
      <c r="T18" s="27"/>
      <c r="U18" s="27"/>
      <c r="V18" s="299"/>
      <c r="W18" s="299"/>
      <c r="X18" s="299"/>
      <c r="Y18" s="299"/>
      <c r="Z18" s="27"/>
      <c r="AA18" s="27"/>
      <c r="AB18" s="27"/>
      <c r="AC18" s="299"/>
      <c r="AD18" s="299"/>
      <c r="AE18" s="299"/>
    </row>
    <row r="19" spans="5:31" ht="9.75" customHeight="1">
      <c r="E19" s="299"/>
      <c r="F19" s="299"/>
      <c r="G19" s="27"/>
      <c r="J19" s="27"/>
      <c r="N19" s="27"/>
      <c r="O19" s="299"/>
      <c r="P19" s="299"/>
      <c r="Q19" s="27"/>
      <c r="R19" s="299"/>
      <c r="T19" s="27"/>
      <c r="U19" s="27"/>
      <c r="V19" s="27"/>
      <c r="W19" s="299"/>
      <c r="X19" s="27"/>
      <c r="Y19" s="299"/>
      <c r="Z19" s="299"/>
      <c r="AA19" s="27"/>
      <c r="AB19" s="27"/>
      <c r="AC19" s="299"/>
      <c r="AD19" s="299"/>
      <c r="AE19" s="299"/>
    </row>
    <row r="20" spans="5:31" ht="9.75" customHeight="1">
      <c r="E20" s="299"/>
      <c r="F20" s="27"/>
      <c r="G20" s="299"/>
      <c r="N20" s="27"/>
      <c r="O20" s="299"/>
      <c r="P20" s="299"/>
      <c r="Q20" s="299"/>
      <c r="R20" s="299"/>
      <c r="S20" s="27"/>
      <c r="T20" s="27"/>
      <c r="U20" s="27"/>
      <c r="V20" s="299"/>
      <c r="W20" s="299"/>
      <c r="X20" s="299"/>
      <c r="Y20" s="299"/>
      <c r="Z20" s="27"/>
      <c r="AA20" s="27"/>
      <c r="AB20" s="27"/>
      <c r="AC20" s="299"/>
      <c r="AD20" s="299"/>
      <c r="AE20" s="299"/>
    </row>
    <row r="21" spans="5:31" ht="9.75" customHeight="1">
      <c r="E21" s="299"/>
      <c r="F21" s="299"/>
      <c r="G21" s="299"/>
      <c r="H21" s="299"/>
      <c r="N21" s="27"/>
      <c r="O21" s="299"/>
      <c r="P21" s="299"/>
      <c r="Q21" s="299"/>
      <c r="R21" s="299"/>
      <c r="S21" s="27"/>
      <c r="T21" s="27"/>
      <c r="U21" s="27"/>
      <c r="V21" s="299"/>
      <c r="W21" s="299"/>
      <c r="X21" s="299"/>
      <c r="Y21" s="299"/>
      <c r="AA21" s="27"/>
      <c r="AB21" s="27"/>
      <c r="AC21" s="299"/>
      <c r="AD21" s="299"/>
      <c r="AE21" s="299"/>
    </row>
    <row r="22" spans="5:31" ht="9.75" customHeight="1">
      <c r="E22" s="299"/>
      <c r="F22" s="299"/>
      <c r="G22" s="299"/>
      <c r="H22" s="299"/>
      <c r="I22" s="299"/>
      <c r="N22" s="299"/>
      <c r="O22" s="27"/>
      <c r="P22" s="299"/>
      <c r="Q22" s="299"/>
      <c r="R22" s="299"/>
      <c r="S22" s="27"/>
      <c r="T22" s="27"/>
      <c r="U22" s="27"/>
      <c r="V22" s="27"/>
      <c r="W22" s="299"/>
      <c r="Y22" s="299"/>
      <c r="AA22" s="27"/>
      <c r="AB22" s="27"/>
      <c r="AC22" s="299"/>
      <c r="AD22" s="299"/>
      <c r="AE22" s="299"/>
    </row>
    <row r="23" spans="5:31" ht="9.75" customHeight="1">
      <c r="E23" s="299"/>
      <c r="F23" s="27"/>
      <c r="H23" s="299"/>
      <c r="I23" s="299"/>
      <c r="M23" s="27"/>
      <c r="O23" s="299"/>
      <c r="P23" s="299"/>
      <c r="Q23" s="299"/>
      <c r="R23" s="299"/>
      <c r="S23" s="27"/>
      <c r="T23" s="27"/>
      <c r="U23" s="27"/>
      <c r="V23" s="299"/>
      <c r="W23" s="27"/>
      <c r="X23" s="299"/>
      <c r="Y23" s="299"/>
      <c r="AA23" s="27"/>
      <c r="AB23" s="27"/>
      <c r="AC23" s="299"/>
      <c r="AD23" s="299"/>
      <c r="AE23" s="299"/>
    </row>
    <row r="24" spans="5:31" ht="9.75" customHeight="1">
      <c r="E24" s="299"/>
      <c r="F24" s="27"/>
      <c r="H24" s="299"/>
      <c r="N24" s="27"/>
      <c r="O24" s="299"/>
      <c r="Q24" s="299"/>
      <c r="R24" s="299"/>
      <c r="S24" s="27"/>
      <c r="T24" s="27"/>
      <c r="U24" s="27"/>
      <c r="V24" s="27"/>
      <c r="W24" s="299"/>
      <c r="X24" s="299"/>
      <c r="Y24" s="27"/>
      <c r="AA24" s="27"/>
      <c r="AB24" s="27"/>
      <c r="AC24" s="299"/>
      <c r="AD24" s="299"/>
      <c r="AE24" s="299"/>
    </row>
    <row r="25" spans="5:31" ht="9.75" customHeight="1">
      <c r="E25" s="299"/>
      <c r="H25" s="27"/>
      <c r="N25" s="27"/>
      <c r="O25" s="299"/>
      <c r="P25" s="299"/>
      <c r="Q25" s="299"/>
      <c r="S25" s="27"/>
      <c r="T25" s="27"/>
      <c r="U25" s="27"/>
      <c r="V25" s="299"/>
      <c r="W25" s="299"/>
      <c r="X25" s="299"/>
      <c r="Y25" s="299"/>
      <c r="AA25" s="27"/>
      <c r="AB25" s="27"/>
      <c r="AC25" s="299"/>
      <c r="AD25" s="299"/>
      <c r="AE25" s="299"/>
    </row>
    <row r="26" spans="5:31" ht="9.75" customHeight="1">
      <c r="E26" s="27"/>
      <c r="F26" s="299"/>
      <c r="I26" s="27"/>
      <c r="N26" s="299"/>
      <c r="O26" s="299"/>
      <c r="P26" s="299"/>
      <c r="Q26" s="299"/>
      <c r="T26" s="27"/>
      <c r="U26" s="27"/>
      <c r="V26" s="299"/>
      <c r="W26" s="299"/>
      <c r="X26" s="299"/>
      <c r="Y26" s="27"/>
      <c r="AA26" s="27"/>
      <c r="AB26" s="299"/>
      <c r="AC26" s="299"/>
      <c r="AD26" s="299"/>
      <c r="AE26" s="299"/>
    </row>
    <row r="27" spans="5:31" ht="9.75" customHeight="1">
      <c r="E27" s="27"/>
      <c r="F27" s="299"/>
      <c r="J27" s="27"/>
      <c r="N27" s="299"/>
      <c r="O27" s="27"/>
      <c r="P27" s="299"/>
      <c r="Q27" s="299"/>
      <c r="T27" s="27"/>
      <c r="U27" s="27"/>
      <c r="V27" s="299"/>
      <c r="W27" s="299"/>
      <c r="X27" s="299"/>
      <c r="Y27" s="27"/>
      <c r="AA27" s="27"/>
      <c r="AB27" s="299"/>
      <c r="AC27" s="299"/>
      <c r="AD27" s="299"/>
      <c r="AE27" s="299"/>
    </row>
    <row r="28" spans="6:32" ht="9.75" customHeight="1">
      <c r="F28" s="27"/>
      <c r="G28" s="299"/>
      <c r="N28" s="299"/>
      <c r="O28" s="299"/>
      <c r="P28" s="299"/>
      <c r="T28" s="27"/>
      <c r="U28" s="27"/>
      <c r="V28" s="27"/>
      <c r="W28" s="299"/>
      <c r="X28" s="299"/>
      <c r="Y28" s="27"/>
      <c r="AA28" s="27"/>
      <c r="AB28" s="299"/>
      <c r="AC28" s="299"/>
      <c r="AD28" s="299"/>
      <c r="AE28" s="299"/>
      <c r="AF28" s="27"/>
    </row>
    <row r="29" spans="8:31" ht="9.75" customHeight="1">
      <c r="H29" s="299"/>
      <c r="N29" s="27"/>
      <c r="O29" s="299"/>
      <c r="P29" s="299"/>
      <c r="T29" s="27"/>
      <c r="U29" s="27"/>
      <c r="V29" s="299"/>
      <c r="W29" s="299"/>
      <c r="Z29" s="27"/>
      <c r="AA29" s="27"/>
      <c r="AB29" s="299"/>
      <c r="AC29" s="299"/>
      <c r="AD29" s="299"/>
      <c r="AE29" s="299"/>
    </row>
    <row r="30" spans="8:28" ht="9.75" customHeight="1">
      <c r="H30" s="299"/>
      <c r="M30" s="27"/>
      <c r="N30" s="299"/>
      <c r="O30" s="299"/>
      <c r="T30" s="27"/>
      <c r="U30" s="27"/>
      <c r="V30" s="299"/>
      <c r="W30" s="299"/>
      <c r="X30" s="299"/>
      <c r="Z30" s="27"/>
      <c r="AA30" s="27"/>
      <c r="AB30" s="299"/>
    </row>
    <row r="31" spans="14:31" ht="9.75" customHeight="1">
      <c r="N31" s="27"/>
      <c r="O31" s="299"/>
      <c r="T31" s="27"/>
      <c r="U31" s="27"/>
      <c r="V31" s="299"/>
      <c r="W31" s="299"/>
      <c r="Y31" s="27"/>
      <c r="Z31" s="27"/>
      <c r="AA31" s="27"/>
      <c r="AB31" s="299"/>
      <c r="AC31" s="299"/>
      <c r="AD31" s="299"/>
      <c r="AE31" s="299"/>
    </row>
    <row r="32" spans="14:28" ht="9.75" customHeight="1">
      <c r="N32" s="299"/>
      <c r="T32" s="27"/>
      <c r="U32" s="27"/>
      <c r="V32" s="299"/>
      <c r="W32" s="299"/>
      <c r="Y32" s="27"/>
      <c r="Z32" s="27"/>
      <c r="AA32" s="27"/>
      <c r="AB32" s="299"/>
    </row>
    <row r="33" spans="14:28" ht="9.75" customHeight="1">
      <c r="N33" s="27"/>
      <c r="T33" s="27"/>
      <c r="U33" s="27"/>
      <c r="V33" s="299"/>
      <c r="Y33" s="27"/>
      <c r="AA33" s="27"/>
      <c r="AB33" s="299"/>
    </row>
    <row r="34" spans="13:27" ht="9.75" customHeight="1">
      <c r="M34" s="27"/>
      <c r="T34" s="27"/>
      <c r="U34" s="27"/>
      <c r="V34" s="299"/>
      <c r="W34" s="299"/>
      <c r="AA34" s="27"/>
    </row>
    <row r="35" ht="9.75" customHeight="1">
      <c r="W35" s="299"/>
    </row>
    <row r="36" ht="9.75" customHeight="1">
      <c r="V36" s="299"/>
    </row>
    <row r="37" ht="12.75" customHeight="1"/>
    <row r="38" ht="12.75" customHeight="1"/>
    <row r="39" ht="12.75" customHeight="1"/>
    <row r="40" ht="12.75" customHeight="1"/>
    <row r="41" ht="9.75" customHeight="1">
      <c r="A41" s="27"/>
    </row>
  </sheetData>
  <sheetProtection/>
  <mergeCells count="7">
    <mergeCell ref="E5:E6"/>
    <mergeCell ref="A5:A6"/>
    <mergeCell ref="B5:B6"/>
    <mergeCell ref="C5:C6"/>
    <mergeCell ref="D5:D6"/>
    <mergeCell ref="A2:AF2"/>
    <mergeCell ref="F5:AF5"/>
  </mergeCells>
  <printOptions/>
  <pageMargins left="0.7" right="0.7" top="0.75" bottom="0.75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</cols>
  <sheetData>
    <row r="1" spans="1:12" ht="25.5" customHeight="1">
      <c r="A1" s="68"/>
      <c r="B1" s="68"/>
      <c r="C1" s="34"/>
      <c r="D1" s="34"/>
      <c r="E1" s="69"/>
      <c r="F1" s="12"/>
      <c r="G1" s="12"/>
      <c r="H1" s="12"/>
      <c r="I1" s="12"/>
      <c r="J1" s="12"/>
      <c r="K1" s="11"/>
      <c r="L1" s="70" t="s">
        <v>61</v>
      </c>
    </row>
    <row r="2" spans="1:12" ht="25.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5.5" customHeight="1">
      <c r="A3" s="53" t="s">
        <v>470</v>
      </c>
      <c r="B3" s="53"/>
      <c r="C3" s="53"/>
      <c r="D3" s="53"/>
      <c r="E3" s="71"/>
      <c r="F3" s="72"/>
      <c r="G3" s="72"/>
      <c r="H3" s="72"/>
      <c r="I3" s="72"/>
      <c r="J3" s="72"/>
      <c r="K3" s="72"/>
      <c r="L3" s="16" t="s">
        <v>423</v>
      </c>
    </row>
    <row r="4" spans="1:12" ht="21.75" customHeight="1">
      <c r="A4" s="415" t="s">
        <v>840</v>
      </c>
      <c r="B4" s="415"/>
      <c r="C4" s="415"/>
      <c r="D4" s="411" t="s">
        <v>332</v>
      </c>
      <c r="E4" s="395" t="s">
        <v>661</v>
      </c>
      <c r="F4" s="395" t="s">
        <v>655</v>
      </c>
      <c r="G4" s="395" t="s">
        <v>439</v>
      </c>
      <c r="H4" s="395" t="s">
        <v>541</v>
      </c>
      <c r="I4" s="395" t="s">
        <v>32</v>
      </c>
      <c r="J4" s="413" t="s">
        <v>66</v>
      </c>
      <c r="K4" s="395" t="s">
        <v>702</v>
      </c>
      <c r="L4" s="395" t="s">
        <v>27</v>
      </c>
    </row>
    <row r="5" spans="1:12" ht="21.75" customHeight="1">
      <c r="A5" s="74" t="s">
        <v>311</v>
      </c>
      <c r="B5" s="59" t="s">
        <v>573</v>
      </c>
      <c r="C5" s="59" t="s">
        <v>559</v>
      </c>
      <c r="D5" s="412"/>
      <c r="E5" s="395"/>
      <c r="F5" s="395"/>
      <c r="G5" s="395"/>
      <c r="H5" s="395"/>
      <c r="I5" s="395"/>
      <c r="J5" s="414"/>
      <c r="K5" s="395"/>
      <c r="L5" s="395"/>
    </row>
    <row r="6" spans="1:12" ht="21.75" customHeight="1">
      <c r="A6" s="76" t="s">
        <v>524</v>
      </c>
      <c r="B6" s="41" t="s">
        <v>524</v>
      </c>
      <c r="C6" s="41" t="s">
        <v>524</v>
      </c>
      <c r="D6" s="41" t="s">
        <v>524</v>
      </c>
      <c r="E6" s="42" t="s">
        <v>524</v>
      </c>
      <c r="F6" s="77">
        <v>1</v>
      </c>
      <c r="G6" s="77">
        <v>2</v>
      </c>
      <c r="H6" s="77">
        <v>3</v>
      </c>
      <c r="I6" s="77">
        <v>4</v>
      </c>
      <c r="J6" s="77">
        <v>5</v>
      </c>
      <c r="K6" s="77">
        <v>7</v>
      </c>
      <c r="L6" s="78">
        <v>8</v>
      </c>
    </row>
    <row r="7" spans="1:15" ht="21.75" customHeight="1">
      <c r="A7" s="319"/>
      <c r="B7" s="319"/>
      <c r="C7" s="316"/>
      <c r="D7" s="317"/>
      <c r="E7" s="318" t="s">
        <v>171</v>
      </c>
      <c r="F7" s="310">
        <f aca="true" t="shared" si="0" ref="F7:F15">G7+H7+I7+J7+K7+L7</f>
        <v>42.269999999999996</v>
      </c>
      <c r="G7" s="310">
        <v>32.55</v>
      </c>
      <c r="H7" s="310">
        <v>1.68</v>
      </c>
      <c r="I7" s="310">
        <v>6.34</v>
      </c>
      <c r="J7" s="310">
        <v>0</v>
      </c>
      <c r="K7" s="310">
        <v>1.7</v>
      </c>
      <c r="L7" s="310">
        <v>0</v>
      </c>
      <c r="M7" s="27"/>
      <c r="N7" s="27"/>
      <c r="O7" s="27"/>
    </row>
    <row r="8" spans="1:13" ht="21.75" customHeight="1">
      <c r="A8" s="319"/>
      <c r="B8" s="319"/>
      <c r="C8" s="316"/>
      <c r="D8" s="317" t="s">
        <v>367</v>
      </c>
      <c r="E8" s="318" t="s">
        <v>213</v>
      </c>
      <c r="F8" s="310">
        <f t="shared" si="0"/>
        <v>42.269999999999996</v>
      </c>
      <c r="G8" s="310">
        <v>32.55</v>
      </c>
      <c r="H8" s="310">
        <v>1.68</v>
      </c>
      <c r="I8" s="310">
        <v>6.34</v>
      </c>
      <c r="J8" s="310">
        <v>0</v>
      </c>
      <c r="K8" s="310">
        <v>1.7</v>
      </c>
      <c r="L8" s="310">
        <v>0</v>
      </c>
      <c r="M8" s="27"/>
    </row>
    <row r="9" spans="1:13" ht="21.75" customHeight="1">
      <c r="A9" s="319"/>
      <c r="B9" s="319"/>
      <c r="C9" s="316"/>
      <c r="D9" s="317" t="s">
        <v>3</v>
      </c>
      <c r="E9" s="318" t="s">
        <v>93</v>
      </c>
      <c r="F9" s="310">
        <f t="shared" si="0"/>
        <v>42.269999999999996</v>
      </c>
      <c r="G9" s="310">
        <v>32.55</v>
      </c>
      <c r="H9" s="310">
        <v>1.68</v>
      </c>
      <c r="I9" s="310">
        <v>6.34</v>
      </c>
      <c r="J9" s="310">
        <v>0</v>
      </c>
      <c r="K9" s="310">
        <v>1.7</v>
      </c>
      <c r="L9" s="310">
        <v>0</v>
      </c>
      <c r="M9" s="27"/>
    </row>
    <row r="10" spans="1:12" ht="21.75" customHeight="1">
      <c r="A10" s="319" t="s">
        <v>175</v>
      </c>
      <c r="B10" s="319" t="s">
        <v>624</v>
      </c>
      <c r="C10" s="316" t="s">
        <v>630</v>
      </c>
      <c r="D10" s="317" t="s">
        <v>482</v>
      </c>
      <c r="E10" s="318" t="s">
        <v>232</v>
      </c>
      <c r="F10" s="310">
        <f t="shared" si="0"/>
        <v>2.07</v>
      </c>
      <c r="G10" s="310">
        <v>0</v>
      </c>
      <c r="H10" s="310">
        <v>0</v>
      </c>
      <c r="I10" s="310">
        <v>2.07</v>
      </c>
      <c r="J10" s="310">
        <v>0</v>
      </c>
      <c r="K10" s="310">
        <v>0</v>
      </c>
      <c r="L10" s="310">
        <v>0</v>
      </c>
    </row>
    <row r="11" spans="1:12" ht="21.75" customHeight="1">
      <c r="A11" s="319" t="s">
        <v>175</v>
      </c>
      <c r="B11" s="319" t="s">
        <v>624</v>
      </c>
      <c r="C11" s="316" t="s">
        <v>429</v>
      </c>
      <c r="D11" s="317" t="s">
        <v>482</v>
      </c>
      <c r="E11" s="318" t="s">
        <v>412</v>
      </c>
      <c r="F11" s="310">
        <f t="shared" si="0"/>
        <v>1.54</v>
      </c>
      <c r="G11" s="310">
        <v>0</v>
      </c>
      <c r="H11" s="310">
        <v>0.22</v>
      </c>
      <c r="I11" s="310">
        <v>1.32</v>
      </c>
      <c r="J11" s="310">
        <v>0</v>
      </c>
      <c r="K11" s="310">
        <v>0</v>
      </c>
      <c r="L11" s="310">
        <v>0</v>
      </c>
    </row>
    <row r="12" spans="1:12" ht="21.75" customHeight="1">
      <c r="A12" s="319" t="s">
        <v>335</v>
      </c>
      <c r="B12" s="319" t="s">
        <v>477</v>
      </c>
      <c r="C12" s="316" t="s">
        <v>429</v>
      </c>
      <c r="D12" s="317" t="s">
        <v>482</v>
      </c>
      <c r="E12" s="318" t="s">
        <v>92</v>
      </c>
      <c r="F12" s="310">
        <f t="shared" si="0"/>
        <v>2.41</v>
      </c>
      <c r="G12" s="310">
        <v>2.41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</row>
    <row r="13" spans="1:12" ht="21.75" customHeight="1">
      <c r="A13" s="319" t="s">
        <v>131</v>
      </c>
      <c r="B13" s="319" t="s">
        <v>630</v>
      </c>
      <c r="C13" s="316" t="s">
        <v>6</v>
      </c>
      <c r="D13" s="317" t="s">
        <v>482</v>
      </c>
      <c r="E13" s="318" t="s">
        <v>658</v>
      </c>
      <c r="F13" s="310">
        <f t="shared" si="0"/>
        <v>31.6</v>
      </c>
      <c r="G13" s="310">
        <v>30.14</v>
      </c>
      <c r="H13" s="310">
        <v>1.46</v>
      </c>
      <c r="I13" s="310">
        <v>0</v>
      </c>
      <c r="J13" s="310">
        <v>0</v>
      </c>
      <c r="K13" s="310">
        <v>0</v>
      </c>
      <c r="L13" s="310">
        <v>0</v>
      </c>
    </row>
    <row r="14" spans="1:12" ht="21.75" customHeight="1">
      <c r="A14" s="319" t="s">
        <v>131</v>
      </c>
      <c r="B14" s="319" t="s">
        <v>630</v>
      </c>
      <c r="C14" s="316" t="s">
        <v>266</v>
      </c>
      <c r="D14" s="317" t="s">
        <v>482</v>
      </c>
      <c r="E14" s="318" t="s">
        <v>265</v>
      </c>
      <c r="F14" s="310">
        <f t="shared" si="0"/>
        <v>1.7</v>
      </c>
      <c r="G14" s="310">
        <v>0</v>
      </c>
      <c r="H14" s="310">
        <v>0</v>
      </c>
      <c r="I14" s="310">
        <v>0</v>
      </c>
      <c r="J14" s="310">
        <v>0</v>
      </c>
      <c r="K14" s="310">
        <v>1.7</v>
      </c>
      <c r="L14" s="310">
        <v>0</v>
      </c>
    </row>
    <row r="15" spans="1:12" ht="21.75" customHeight="1">
      <c r="A15" s="319" t="s">
        <v>287</v>
      </c>
      <c r="B15" s="319" t="s">
        <v>429</v>
      </c>
      <c r="C15" s="316" t="s">
        <v>630</v>
      </c>
      <c r="D15" s="317" t="s">
        <v>482</v>
      </c>
      <c r="E15" s="318" t="s">
        <v>844</v>
      </c>
      <c r="F15" s="310">
        <f t="shared" si="0"/>
        <v>2.95</v>
      </c>
      <c r="G15" s="310">
        <v>0</v>
      </c>
      <c r="H15" s="310">
        <v>0</v>
      </c>
      <c r="I15" s="310">
        <v>2.95</v>
      </c>
      <c r="J15" s="310">
        <v>0</v>
      </c>
      <c r="K15" s="310">
        <v>0</v>
      </c>
      <c r="L15" s="310">
        <v>0</v>
      </c>
    </row>
    <row r="16" spans="4:11" ht="9.75" customHeight="1">
      <c r="D16" s="27"/>
      <c r="E16" s="27"/>
      <c r="F16" s="27"/>
      <c r="G16" s="27"/>
      <c r="I16" s="27"/>
      <c r="K16" s="27"/>
    </row>
    <row r="17" spans="4:11" ht="9.75" customHeight="1">
      <c r="D17" s="27"/>
      <c r="E17" s="27"/>
      <c r="G17" s="27"/>
      <c r="I17" s="27"/>
      <c r="K17" s="27"/>
    </row>
    <row r="18" spans="4:11" ht="9.75" customHeight="1">
      <c r="D18" s="27"/>
      <c r="E18" s="27"/>
      <c r="G18" s="27"/>
      <c r="I18" s="27"/>
      <c r="K18" s="27"/>
    </row>
    <row r="19" spans="4:11" ht="9.75" customHeight="1">
      <c r="D19" s="27"/>
      <c r="E19" s="27"/>
      <c r="G19" s="27"/>
      <c r="I19" s="27"/>
      <c r="J19" s="27"/>
      <c r="K19" s="27"/>
    </row>
    <row r="20" spans="5:11" ht="9.75" customHeight="1">
      <c r="E20" s="27"/>
      <c r="G20" s="27"/>
      <c r="I20" s="27"/>
      <c r="J20" s="27"/>
      <c r="K20" s="27"/>
    </row>
    <row r="21" spans="5:11" ht="9.75" customHeight="1">
      <c r="E21" s="27"/>
      <c r="G21" s="27"/>
      <c r="I21" s="27"/>
      <c r="J21" s="27"/>
      <c r="K21" s="27"/>
    </row>
    <row r="22" spans="5:11" ht="9.75" customHeight="1">
      <c r="E22" s="27"/>
      <c r="G22" s="27"/>
      <c r="I22" s="27"/>
      <c r="J22" s="27"/>
      <c r="K22" s="27"/>
    </row>
    <row r="23" spans="5:11" ht="9.75" customHeight="1">
      <c r="E23" s="27"/>
      <c r="G23" s="27"/>
      <c r="I23" s="27"/>
      <c r="J23" s="27"/>
      <c r="K23" s="27"/>
    </row>
    <row r="24" ht="9.75" customHeight="1">
      <c r="E24" s="27"/>
    </row>
    <row r="25" ht="9.75" customHeight="1">
      <c r="E25" s="27"/>
    </row>
    <row r="26" ht="9.75" customHeight="1">
      <c r="E26" s="27"/>
    </row>
    <row r="27" ht="12.75" customHeight="1"/>
    <row r="28" ht="9.75" customHeight="1">
      <c r="E28" s="27"/>
    </row>
    <row r="29" ht="9.75" customHeight="1">
      <c r="E29" s="27"/>
    </row>
    <row r="30" ht="9.75" customHeight="1">
      <c r="E30" s="27"/>
    </row>
  </sheetData>
  <sheetProtection/>
  <mergeCells count="10">
    <mergeCell ref="A4:C4"/>
    <mergeCell ref="E4:E5"/>
    <mergeCell ref="F4:F5"/>
    <mergeCell ref="G4:G5"/>
    <mergeCell ref="L4:L5"/>
    <mergeCell ref="D4:D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</cols>
  <sheetData>
    <row r="1" spans="1:43" ht="25.5" customHeight="1">
      <c r="A1" s="80"/>
      <c r="B1" s="80"/>
      <c r="C1" s="81"/>
      <c r="D1" s="81"/>
      <c r="E1" s="38"/>
      <c r="F1" s="49"/>
      <c r="AQ1" s="13" t="s">
        <v>212</v>
      </c>
    </row>
    <row r="2" spans="1:43" ht="25.5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25.5" customHeight="1">
      <c r="A3" s="53" t="s">
        <v>470</v>
      </c>
      <c r="B3" s="53"/>
      <c r="C3" s="53"/>
      <c r="D3" s="82"/>
      <c r="E3" s="83"/>
      <c r="F3" s="49"/>
      <c r="G3" s="27"/>
      <c r="H3" s="27"/>
      <c r="P3" s="27"/>
      <c r="W3" s="27"/>
      <c r="X3" s="27"/>
      <c r="AD3" s="27"/>
      <c r="AQ3" s="84" t="s">
        <v>423</v>
      </c>
    </row>
    <row r="4" spans="1:43" ht="25.5" customHeight="1">
      <c r="A4" s="424" t="s">
        <v>840</v>
      </c>
      <c r="B4" s="424"/>
      <c r="C4" s="424"/>
      <c r="D4" s="395" t="s">
        <v>332</v>
      </c>
      <c r="E4" s="395" t="s">
        <v>691</v>
      </c>
      <c r="F4" s="402" t="s">
        <v>565</v>
      </c>
      <c r="G4" s="86" t="s">
        <v>439</v>
      </c>
      <c r="H4" s="87"/>
      <c r="I4" s="87"/>
      <c r="J4" s="87"/>
      <c r="K4" s="87"/>
      <c r="L4" s="87"/>
      <c r="M4" s="87"/>
      <c r="N4" s="87"/>
      <c r="O4" s="88"/>
      <c r="P4" s="88"/>
      <c r="Q4" s="87"/>
      <c r="R4" s="87"/>
      <c r="S4" s="87"/>
      <c r="T4" s="87"/>
      <c r="U4" s="87"/>
      <c r="V4" s="87"/>
      <c r="W4" s="86" t="s">
        <v>32</v>
      </c>
      <c r="X4" s="87"/>
      <c r="Y4" s="87"/>
      <c r="Z4" s="89"/>
      <c r="AA4" s="89"/>
      <c r="AB4" s="89"/>
      <c r="AC4" s="89"/>
      <c r="AD4" s="89"/>
      <c r="AE4" s="89"/>
      <c r="AF4" s="89"/>
      <c r="AG4" s="89"/>
      <c r="AH4" s="89"/>
      <c r="AI4" s="424" t="s">
        <v>541</v>
      </c>
      <c r="AJ4" s="424"/>
      <c r="AK4" s="424"/>
      <c r="AL4" s="424"/>
      <c r="AM4" s="424"/>
      <c r="AN4" s="424"/>
      <c r="AO4" s="395" t="s">
        <v>66</v>
      </c>
      <c r="AP4" s="395" t="s">
        <v>702</v>
      </c>
      <c r="AQ4" s="395" t="s">
        <v>27</v>
      </c>
    </row>
    <row r="5" spans="1:43" ht="25.5" customHeight="1">
      <c r="A5" s="421" t="s">
        <v>311</v>
      </c>
      <c r="B5" s="422" t="s">
        <v>573</v>
      </c>
      <c r="C5" s="423" t="s">
        <v>559</v>
      </c>
      <c r="D5" s="395"/>
      <c r="E5" s="395"/>
      <c r="F5" s="395"/>
      <c r="G5" s="416" t="s">
        <v>558</v>
      </c>
      <c r="H5" s="416" t="s">
        <v>730</v>
      </c>
      <c r="I5" s="416" t="s">
        <v>211</v>
      </c>
      <c r="J5" s="416" t="s">
        <v>174</v>
      </c>
      <c r="K5" s="416"/>
      <c r="L5" s="416" t="s">
        <v>704</v>
      </c>
      <c r="M5" s="429" t="s">
        <v>495</v>
      </c>
      <c r="N5" s="425" t="s">
        <v>307</v>
      </c>
      <c r="O5" s="427" t="s">
        <v>581</v>
      </c>
      <c r="P5" s="428" t="s">
        <v>710</v>
      </c>
      <c r="Q5" s="419" t="s">
        <v>16</v>
      </c>
      <c r="R5" s="416" t="s">
        <v>508</v>
      </c>
      <c r="S5" s="416" t="s">
        <v>500</v>
      </c>
      <c r="T5" s="416" t="s">
        <v>127</v>
      </c>
      <c r="U5" s="416" t="s">
        <v>126</v>
      </c>
      <c r="V5" s="416" t="s">
        <v>811</v>
      </c>
      <c r="W5" s="416" t="s">
        <v>558</v>
      </c>
      <c r="X5" s="416" t="s">
        <v>40</v>
      </c>
      <c r="Y5" s="416" t="s">
        <v>839</v>
      </c>
      <c r="Z5" s="417" t="s">
        <v>72</v>
      </c>
      <c r="AA5" s="417" t="s">
        <v>378</v>
      </c>
      <c r="AB5" s="417" t="s">
        <v>11</v>
      </c>
      <c r="AC5" s="417"/>
      <c r="AD5" s="417"/>
      <c r="AE5" s="395" t="s">
        <v>60</v>
      </c>
      <c r="AF5" s="395" t="s">
        <v>680</v>
      </c>
      <c r="AG5" s="395" t="s">
        <v>53</v>
      </c>
      <c r="AH5" s="395" t="s">
        <v>447</v>
      </c>
      <c r="AI5" s="395" t="s">
        <v>171</v>
      </c>
      <c r="AJ5" s="395" t="s">
        <v>468</v>
      </c>
      <c r="AK5" s="395" t="s">
        <v>557</v>
      </c>
      <c r="AL5" s="395" t="s">
        <v>181</v>
      </c>
      <c r="AM5" s="395" t="s">
        <v>614</v>
      </c>
      <c r="AN5" s="418" t="s">
        <v>657</v>
      </c>
      <c r="AO5" s="395"/>
      <c r="AP5" s="395"/>
      <c r="AQ5" s="395"/>
    </row>
    <row r="6" spans="1:45" ht="49.5" customHeight="1">
      <c r="A6" s="421"/>
      <c r="B6" s="422"/>
      <c r="C6" s="423"/>
      <c r="D6" s="395"/>
      <c r="E6" s="395"/>
      <c r="F6" s="395"/>
      <c r="G6" s="417"/>
      <c r="H6" s="417"/>
      <c r="I6" s="417"/>
      <c r="J6" s="417"/>
      <c r="K6" s="417"/>
      <c r="L6" s="416"/>
      <c r="M6" s="429"/>
      <c r="N6" s="426"/>
      <c r="O6" s="427"/>
      <c r="P6" s="428"/>
      <c r="Q6" s="420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91" t="s">
        <v>438</v>
      </c>
      <c r="AC6" s="91" t="s">
        <v>248</v>
      </c>
      <c r="AD6" s="91" t="s">
        <v>674</v>
      </c>
      <c r="AE6" s="395"/>
      <c r="AF6" s="395"/>
      <c r="AG6" s="395"/>
      <c r="AH6" s="395"/>
      <c r="AI6" s="395"/>
      <c r="AJ6" s="395"/>
      <c r="AK6" s="395"/>
      <c r="AL6" s="395"/>
      <c r="AM6" s="395"/>
      <c r="AN6" s="418"/>
      <c r="AO6" s="395"/>
      <c r="AP6" s="395"/>
      <c r="AQ6" s="395"/>
      <c r="AR6" s="27"/>
      <c r="AS6" s="27"/>
    </row>
    <row r="7" spans="1:44" ht="20.25" customHeight="1">
      <c r="A7" s="61" t="s">
        <v>524</v>
      </c>
      <c r="B7" s="93" t="s">
        <v>524</v>
      </c>
      <c r="C7" s="93" t="s">
        <v>524</v>
      </c>
      <c r="D7" s="93" t="s">
        <v>524</v>
      </c>
      <c r="E7" s="42" t="s">
        <v>524</v>
      </c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85">
        <v>6</v>
      </c>
      <c r="L7" s="63">
        <v>7</v>
      </c>
      <c r="M7" s="95">
        <v>8</v>
      </c>
      <c r="N7" s="95">
        <v>9</v>
      </c>
      <c r="O7" s="63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  <c r="V7" s="63">
        <v>17</v>
      </c>
      <c r="W7" s="63">
        <v>18</v>
      </c>
      <c r="X7" s="63">
        <v>19</v>
      </c>
      <c r="Y7" s="63">
        <v>20</v>
      </c>
      <c r="Z7" s="96">
        <v>21</v>
      </c>
      <c r="AA7" s="96">
        <v>22</v>
      </c>
      <c r="AB7" s="96">
        <v>23</v>
      </c>
      <c r="AC7" s="96">
        <v>24</v>
      </c>
      <c r="AD7" s="96">
        <v>25</v>
      </c>
      <c r="AE7" s="96">
        <v>26</v>
      </c>
      <c r="AF7" s="63">
        <v>26</v>
      </c>
      <c r="AG7" s="96">
        <v>27</v>
      </c>
      <c r="AH7" s="96">
        <v>28</v>
      </c>
      <c r="AI7" s="97">
        <v>29</v>
      </c>
      <c r="AJ7" s="98">
        <v>30</v>
      </c>
      <c r="AK7" s="98">
        <v>31</v>
      </c>
      <c r="AL7" s="98">
        <v>32</v>
      </c>
      <c r="AM7" s="98">
        <v>33</v>
      </c>
      <c r="AN7" s="98">
        <v>34</v>
      </c>
      <c r="AO7" s="98">
        <v>35</v>
      </c>
      <c r="AP7" s="98">
        <v>36</v>
      </c>
      <c r="AQ7" s="95">
        <v>37</v>
      </c>
      <c r="AR7" s="27"/>
    </row>
    <row r="8" spans="1:49" ht="20.25" customHeight="1">
      <c r="A8" s="319"/>
      <c r="B8" s="315"/>
      <c r="C8" s="308"/>
      <c r="D8" s="320"/>
      <c r="E8" s="314"/>
      <c r="F8" s="310"/>
      <c r="G8" s="312"/>
      <c r="H8" s="310"/>
      <c r="I8" s="309"/>
      <c r="J8" s="310"/>
      <c r="K8" s="270"/>
      <c r="L8" s="309"/>
      <c r="M8" s="310"/>
      <c r="N8" s="312"/>
      <c r="O8" s="309"/>
      <c r="P8" s="310"/>
      <c r="Q8" s="312"/>
      <c r="R8" s="310"/>
      <c r="S8" s="310"/>
      <c r="T8" s="309"/>
      <c r="U8" s="310"/>
      <c r="V8" s="312"/>
      <c r="W8" s="312"/>
      <c r="X8" s="310"/>
      <c r="Y8" s="309"/>
      <c r="Z8" s="309"/>
      <c r="AA8" s="310"/>
      <c r="AB8" s="312"/>
      <c r="AC8" s="310"/>
      <c r="AD8" s="310"/>
      <c r="AE8" s="309"/>
      <c r="AF8" s="310"/>
      <c r="AG8" s="312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79"/>
      <c r="AS8" s="79"/>
      <c r="AT8" s="27"/>
      <c r="AU8" s="27"/>
      <c r="AV8" s="27"/>
      <c r="AW8" s="27"/>
    </row>
    <row r="9" spans="1:46" ht="20.25" customHeight="1">
      <c r="A9" s="99"/>
      <c r="B9" s="44"/>
      <c r="C9" s="44"/>
      <c r="D9" s="44"/>
      <c r="E9" s="45"/>
      <c r="F9" s="44"/>
      <c r="G9" s="44"/>
      <c r="H9" s="44"/>
      <c r="I9" s="44"/>
      <c r="J9" s="44"/>
      <c r="K9" s="31"/>
      <c r="L9" s="44"/>
      <c r="M9" s="44"/>
      <c r="N9" s="31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31"/>
      <c r="AC9" s="31"/>
      <c r="AD9" s="31"/>
      <c r="AE9" s="31"/>
      <c r="AF9" s="44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27"/>
      <c r="AS9" s="27"/>
      <c r="AT9" s="27"/>
    </row>
    <row r="10" spans="1:44" ht="9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9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9.75" customHeight="1">
      <c r="A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9.75" customHeight="1">
      <c r="A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5:44" ht="9.75" customHeight="1"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5:43" ht="9.75" customHeight="1"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5:43" ht="9.75" customHeigh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5:43" ht="9.75" customHeight="1"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5:43" ht="9.75" customHeight="1"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5:43" ht="9.75" customHeight="1"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P19" s="27"/>
      <c r="AQ19" s="27"/>
    </row>
    <row r="20" spans="5:43" ht="9.75" customHeight="1"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Y20" s="27"/>
      <c r="Z20" s="27"/>
      <c r="AA20" s="27"/>
      <c r="AB20" s="27"/>
      <c r="AC20" s="27"/>
      <c r="AD20" s="27"/>
      <c r="AE20" s="27"/>
      <c r="AF20" s="27"/>
      <c r="AG20" s="27"/>
      <c r="AJ20" s="27"/>
      <c r="AK20" s="27"/>
      <c r="AL20" s="27"/>
      <c r="AM20" s="27"/>
      <c r="AN20" s="27"/>
      <c r="AP20" s="27"/>
      <c r="AQ20" s="27"/>
    </row>
    <row r="21" spans="5:43" ht="9.75" customHeight="1">
      <c r="E21" s="27"/>
      <c r="F21" s="27"/>
      <c r="H21" s="27"/>
      <c r="O21" s="27"/>
      <c r="P21" s="27"/>
      <c r="X21" s="27"/>
      <c r="Y21" s="27"/>
      <c r="Z21" s="27"/>
      <c r="AA21" s="27"/>
      <c r="AB21" s="27"/>
      <c r="AC21" s="27"/>
      <c r="AE21" s="27"/>
      <c r="AF21" s="27"/>
      <c r="AK21" s="27"/>
      <c r="AL21" s="27"/>
      <c r="AN21" s="27"/>
      <c r="AO21" s="27"/>
      <c r="AP21" s="27"/>
      <c r="AQ21" s="27"/>
    </row>
    <row r="22" spans="5:43" ht="9.75" customHeight="1">
      <c r="E22" s="27"/>
      <c r="F22" s="27"/>
      <c r="P22" s="27"/>
      <c r="Q22" s="27"/>
      <c r="Y22" s="27"/>
      <c r="Z22" s="27"/>
      <c r="AA22" s="27"/>
      <c r="AB22" s="27"/>
      <c r="AD22" s="27"/>
      <c r="AK22" s="27"/>
      <c r="AN22" s="27"/>
      <c r="AO22" s="27"/>
      <c r="AQ22" s="27"/>
    </row>
    <row r="23" spans="6:43" ht="9.75" customHeight="1">
      <c r="F23" s="27"/>
      <c r="G23" s="27"/>
      <c r="Q23" s="27"/>
      <c r="X23" s="27"/>
      <c r="Y23" s="27"/>
      <c r="Z23" s="27"/>
      <c r="AA23" s="27"/>
      <c r="AB23" s="27"/>
      <c r="AC23" s="27"/>
      <c r="AJ23" s="27"/>
      <c r="AK23" s="27"/>
      <c r="AN23" s="27"/>
      <c r="AQ23" s="27"/>
    </row>
    <row r="24" spans="6:43" ht="9.75" customHeight="1">
      <c r="F24" s="27"/>
      <c r="Y24" s="27"/>
      <c r="Z24" s="27"/>
      <c r="AA24" s="27"/>
      <c r="AB24" s="27"/>
      <c r="AM24" s="27"/>
      <c r="AQ24" s="27"/>
    </row>
    <row r="25" spans="6:43" ht="9.75" customHeight="1">
      <c r="F25" s="27"/>
      <c r="X25" s="27"/>
      <c r="Y25" s="27"/>
      <c r="Z25" s="27"/>
      <c r="AA25" s="27"/>
      <c r="AM25" s="27"/>
      <c r="AN25" s="27"/>
      <c r="AQ25" s="27"/>
    </row>
    <row r="26" spans="23:40" ht="9.75" customHeight="1">
      <c r="W26" s="27"/>
      <c r="X26" s="27"/>
      <c r="AM26" s="27"/>
      <c r="AN26" s="27"/>
    </row>
    <row r="27" ht="9.75" customHeight="1">
      <c r="AQ27" s="27"/>
    </row>
    <row r="28" ht="9.75" customHeight="1">
      <c r="AQ28" s="27"/>
    </row>
    <row r="29" ht="9.75" customHeight="1">
      <c r="AQ29" s="27"/>
    </row>
  </sheetData>
  <sheetProtection/>
  <mergeCells count="43">
    <mergeCell ref="L5:L6"/>
    <mergeCell ref="M5:M6"/>
    <mergeCell ref="AF5:AF6"/>
    <mergeCell ref="A4:C4"/>
    <mergeCell ref="E4:E6"/>
    <mergeCell ref="F4:F6"/>
    <mergeCell ref="H5:H6"/>
    <mergeCell ref="AB5:AD5"/>
    <mergeCell ref="T5:T6"/>
    <mergeCell ref="U5:U6"/>
    <mergeCell ref="AA5:AA6"/>
    <mergeCell ref="Z5:Z6"/>
    <mergeCell ref="N5:N6"/>
    <mergeCell ref="Q5:Q6"/>
    <mergeCell ref="A5:A6"/>
    <mergeCell ref="B5:B6"/>
    <mergeCell ref="C5:C6"/>
    <mergeCell ref="G5:G6"/>
    <mergeCell ref="R5:R6"/>
    <mergeCell ref="K5:K6"/>
    <mergeCell ref="J5:J6"/>
    <mergeCell ref="O5:O6"/>
    <mergeCell ref="P5:P6"/>
    <mergeCell ref="AI5:AI6"/>
    <mergeCell ref="AJ5:AJ6"/>
    <mergeCell ref="AK5:AK6"/>
    <mergeCell ref="AO4:AO6"/>
    <mergeCell ref="AP4:AP6"/>
    <mergeCell ref="AQ4:AQ6"/>
    <mergeCell ref="AL5:AL6"/>
    <mergeCell ref="AM5:AM6"/>
    <mergeCell ref="AN5:AN6"/>
    <mergeCell ref="AI4:AN4"/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00"/>
      <c r="C1" s="100"/>
      <c r="D1" s="47"/>
      <c r="E1" s="47"/>
      <c r="F1" s="38"/>
      <c r="G1" s="101"/>
      <c r="H1" s="101"/>
      <c r="I1" s="101"/>
      <c r="J1" s="101"/>
      <c r="K1" s="101"/>
      <c r="L1" s="101"/>
      <c r="M1" s="102"/>
      <c r="N1" s="12"/>
      <c r="O1" s="12"/>
      <c r="P1" s="12"/>
      <c r="Q1" s="12"/>
      <c r="R1" s="12"/>
      <c r="S1" s="12"/>
      <c r="T1" s="12"/>
      <c r="U1" s="12"/>
      <c r="V1" s="12"/>
      <c r="W1" s="12"/>
      <c r="X1" s="11"/>
      <c r="Y1" s="13" t="s">
        <v>589</v>
      </c>
      <c r="Z1" s="13"/>
    </row>
    <row r="2" spans="1:27" ht="25.5" customHeight="1">
      <c r="A2" s="103"/>
      <c r="B2" s="104" t="s">
        <v>690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3"/>
    </row>
    <row r="3" spans="1:27" ht="25.5" customHeight="1">
      <c r="A3" s="27" t="s">
        <v>470</v>
      </c>
      <c r="B3" s="53"/>
      <c r="C3" s="53"/>
      <c r="D3" s="53"/>
      <c r="E3" s="82"/>
      <c r="F3" s="27"/>
      <c r="G3" s="38"/>
      <c r="H3" s="38"/>
      <c r="I3" s="38"/>
      <c r="J3" s="101"/>
      <c r="K3" s="38"/>
      <c r="L3" s="38"/>
      <c r="M3" s="10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 t="s">
        <v>423</v>
      </c>
      <c r="Z3" s="16"/>
      <c r="AA3" s="13"/>
    </row>
    <row r="4" spans="1:27" ht="25.5" customHeight="1">
      <c r="A4" s="407" t="s">
        <v>644</v>
      </c>
      <c r="B4" s="432" t="s">
        <v>840</v>
      </c>
      <c r="C4" s="395"/>
      <c r="D4" s="395"/>
      <c r="E4" s="395" t="s">
        <v>332</v>
      </c>
      <c r="F4" s="395" t="s">
        <v>627</v>
      </c>
      <c r="G4" s="395" t="s">
        <v>77</v>
      </c>
      <c r="H4" s="395" t="s">
        <v>515</v>
      </c>
      <c r="I4" s="395" t="s">
        <v>531</v>
      </c>
      <c r="J4" s="433" t="s">
        <v>822</v>
      </c>
      <c r="K4" s="395" t="s">
        <v>652</v>
      </c>
      <c r="L4" s="402" t="s">
        <v>822</v>
      </c>
      <c r="M4" s="402" t="s">
        <v>377</v>
      </c>
      <c r="N4" s="86" t="s">
        <v>737</v>
      </c>
      <c r="O4" s="87"/>
      <c r="P4" s="87"/>
      <c r="Q4" s="87"/>
      <c r="R4" s="87"/>
      <c r="S4" s="87"/>
      <c r="T4" s="88"/>
      <c r="U4" s="88"/>
      <c r="V4" s="87"/>
      <c r="W4" s="87"/>
      <c r="X4" s="87"/>
      <c r="Y4" s="87"/>
      <c r="Z4" s="87"/>
      <c r="AA4" s="145"/>
    </row>
    <row r="5" spans="1:27" ht="25.5" customHeight="1">
      <c r="A5" s="407"/>
      <c r="B5" s="431" t="s">
        <v>311</v>
      </c>
      <c r="C5" s="430" t="s">
        <v>573</v>
      </c>
      <c r="D5" s="430" t="s">
        <v>559</v>
      </c>
      <c r="E5" s="395"/>
      <c r="F5" s="395"/>
      <c r="G5" s="395"/>
      <c r="H5" s="395"/>
      <c r="I5" s="395"/>
      <c r="J5" s="433"/>
      <c r="K5" s="395"/>
      <c r="L5" s="395"/>
      <c r="M5" s="395"/>
      <c r="N5" s="412" t="s">
        <v>171</v>
      </c>
      <c r="O5" s="412" t="s">
        <v>376</v>
      </c>
      <c r="P5" s="434" t="s">
        <v>62</v>
      </c>
      <c r="Q5" s="434" t="s">
        <v>325</v>
      </c>
      <c r="R5" s="435" t="s">
        <v>122</v>
      </c>
      <c r="S5" s="438" t="s">
        <v>511</v>
      </c>
      <c r="T5" s="407" t="s">
        <v>835</v>
      </c>
      <c r="U5" s="407"/>
      <c r="V5" s="443" t="s">
        <v>71</v>
      </c>
      <c r="W5" s="444"/>
      <c r="X5" s="439" t="s">
        <v>668</v>
      </c>
      <c r="Y5" s="436" t="s">
        <v>497</v>
      </c>
      <c r="Z5" s="436" t="s">
        <v>36</v>
      </c>
      <c r="AA5" s="441" t="s">
        <v>815</v>
      </c>
    </row>
    <row r="6" spans="1:27" ht="27" customHeight="1">
      <c r="A6" s="407"/>
      <c r="B6" s="431"/>
      <c r="C6" s="430"/>
      <c r="D6" s="430"/>
      <c r="E6" s="395"/>
      <c r="F6" s="395"/>
      <c r="G6" s="395"/>
      <c r="H6" s="395"/>
      <c r="I6" s="395"/>
      <c r="J6" s="433"/>
      <c r="K6" s="395"/>
      <c r="L6" s="395"/>
      <c r="M6" s="395"/>
      <c r="N6" s="395"/>
      <c r="O6" s="395"/>
      <c r="P6" s="394"/>
      <c r="Q6" s="394"/>
      <c r="R6" s="398"/>
      <c r="S6" s="394"/>
      <c r="T6" s="169" t="s">
        <v>380</v>
      </c>
      <c r="U6" s="169" t="s">
        <v>124</v>
      </c>
      <c r="V6" s="110" t="s">
        <v>459</v>
      </c>
      <c r="W6" s="110" t="s">
        <v>138</v>
      </c>
      <c r="X6" s="440"/>
      <c r="Y6" s="437"/>
      <c r="Z6" s="437"/>
      <c r="AA6" s="442"/>
    </row>
    <row r="7" spans="1:27" ht="20.25" customHeight="1">
      <c r="A7" s="43" t="s">
        <v>524</v>
      </c>
      <c r="B7" s="112" t="s">
        <v>524</v>
      </c>
      <c r="C7" s="112" t="s">
        <v>524</v>
      </c>
      <c r="D7" s="112" t="s">
        <v>524</v>
      </c>
      <c r="E7" s="112" t="s">
        <v>524</v>
      </c>
      <c r="F7" s="112" t="s">
        <v>524</v>
      </c>
      <c r="G7" s="112" t="s">
        <v>524</v>
      </c>
      <c r="H7" s="112" t="s">
        <v>524</v>
      </c>
      <c r="I7" s="112" t="s">
        <v>524</v>
      </c>
      <c r="J7" s="113" t="s">
        <v>524</v>
      </c>
      <c r="K7" s="114" t="s">
        <v>524</v>
      </c>
      <c r="L7" s="112" t="s">
        <v>524</v>
      </c>
      <c r="M7" s="112" t="s">
        <v>524</v>
      </c>
      <c r="N7" s="63">
        <v>1</v>
      </c>
      <c r="O7" s="63">
        <v>2</v>
      </c>
      <c r="P7" s="63">
        <v>3</v>
      </c>
      <c r="Q7" s="63">
        <v>4</v>
      </c>
      <c r="R7" s="63">
        <v>5</v>
      </c>
      <c r="S7" s="63">
        <v>6</v>
      </c>
      <c r="T7" s="63">
        <v>7</v>
      </c>
      <c r="U7" s="95">
        <v>8</v>
      </c>
      <c r="V7" s="95">
        <v>9</v>
      </c>
      <c r="W7" s="63">
        <v>10</v>
      </c>
      <c r="X7" s="63">
        <v>11</v>
      </c>
      <c r="Y7" s="115">
        <v>12</v>
      </c>
      <c r="Z7" s="115">
        <v>13</v>
      </c>
      <c r="AA7" s="115">
        <v>14</v>
      </c>
    </row>
    <row r="8" spans="1:28" ht="20.25" customHeight="1">
      <c r="A8" s="329"/>
      <c r="B8" s="204"/>
      <c r="C8" s="250"/>
      <c r="D8" s="327"/>
      <c r="E8" s="204"/>
      <c r="F8" s="324" t="s">
        <v>171</v>
      </c>
      <c r="G8" s="326"/>
      <c r="H8" s="250"/>
      <c r="I8" s="328"/>
      <c r="J8" s="117"/>
      <c r="K8" s="116" t="s">
        <v>225</v>
      </c>
      <c r="L8" s="250" t="s">
        <v>2</v>
      </c>
      <c r="M8" s="327"/>
      <c r="N8" s="321">
        <v>1.7</v>
      </c>
      <c r="O8" s="321">
        <v>1.7</v>
      </c>
      <c r="P8" s="321">
        <v>0</v>
      </c>
      <c r="Q8" s="321">
        <v>0</v>
      </c>
      <c r="R8" s="323">
        <v>0</v>
      </c>
      <c r="S8" s="322">
        <v>0</v>
      </c>
      <c r="T8" s="322">
        <v>0</v>
      </c>
      <c r="U8" s="325">
        <v>0</v>
      </c>
      <c r="V8" s="322">
        <v>0</v>
      </c>
      <c r="W8" s="325">
        <v>0</v>
      </c>
      <c r="X8" s="270">
        <v>0</v>
      </c>
      <c r="Y8" s="309">
        <v>0</v>
      </c>
      <c r="Z8" s="310">
        <v>0</v>
      </c>
      <c r="AA8" s="323">
        <v>0</v>
      </c>
      <c r="AB8" s="27"/>
    </row>
    <row r="9" spans="1:28" ht="20.25" customHeight="1">
      <c r="A9" s="329"/>
      <c r="B9" s="204" t="s">
        <v>131</v>
      </c>
      <c r="C9" s="250"/>
      <c r="D9" s="327"/>
      <c r="E9" s="204"/>
      <c r="F9" s="324" t="s">
        <v>107</v>
      </c>
      <c r="G9" s="326"/>
      <c r="H9" s="250"/>
      <c r="I9" s="328"/>
      <c r="J9" s="118"/>
      <c r="K9" s="31"/>
      <c r="L9" s="250" t="s">
        <v>2</v>
      </c>
      <c r="M9" s="327"/>
      <c r="N9" s="321">
        <v>1.7</v>
      </c>
      <c r="O9" s="321">
        <v>1.7</v>
      </c>
      <c r="P9" s="321">
        <v>0</v>
      </c>
      <c r="Q9" s="321">
        <v>0</v>
      </c>
      <c r="R9" s="323">
        <v>0</v>
      </c>
      <c r="S9" s="322">
        <v>0</v>
      </c>
      <c r="T9" s="322">
        <v>0</v>
      </c>
      <c r="U9" s="325">
        <v>0</v>
      </c>
      <c r="V9" s="322">
        <v>0</v>
      </c>
      <c r="W9" s="325">
        <v>0</v>
      </c>
      <c r="X9" s="270">
        <v>0</v>
      </c>
      <c r="Y9" s="309">
        <v>0</v>
      </c>
      <c r="Z9" s="310">
        <v>0</v>
      </c>
      <c r="AA9" s="323">
        <v>0</v>
      </c>
      <c r="AB9" s="27"/>
    </row>
    <row r="10" spans="1:27" ht="20.25" customHeight="1">
      <c r="A10" s="329"/>
      <c r="B10" s="204"/>
      <c r="C10" s="250" t="s">
        <v>630</v>
      </c>
      <c r="D10" s="327"/>
      <c r="E10" s="204"/>
      <c r="F10" s="324" t="s">
        <v>638</v>
      </c>
      <c r="G10" s="326"/>
      <c r="H10" s="250"/>
      <c r="I10" s="328"/>
      <c r="J10" s="120"/>
      <c r="K10" s="27"/>
      <c r="L10" s="250" t="s">
        <v>2</v>
      </c>
      <c r="M10" s="327"/>
      <c r="N10" s="321">
        <v>1.7</v>
      </c>
      <c r="O10" s="321">
        <v>1.7</v>
      </c>
      <c r="P10" s="321">
        <v>0</v>
      </c>
      <c r="Q10" s="321">
        <v>0</v>
      </c>
      <c r="R10" s="323">
        <v>0</v>
      </c>
      <c r="S10" s="322">
        <v>0</v>
      </c>
      <c r="T10" s="322">
        <v>0</v>
      </c>
      <c r="U10" s="325">
        <v>0</v>
      </c>
      <c r="V10" s="322">
        <v>0</v>
      </c>
      <c r="W10" s="325">
        <v>0</v>
      </c>
      <c r="X10" s="270">
        <v>0</v>
      </c>
      <c r="Y10" s="309">
        <v>0</v>
      </c>
      <c r="Z10" s="310">
        <v>0</v>
      </c>
      <c r="AA10" s="323">
        <v>0</v>
      </c>
    </row>
    <row r="11" spans="1:27" ht="20.25" customHeight="1">
      <c r="A11" s="329"/>
      <c r="B11" s="204"/>
      <c r="C11" s="250"/>
      <c r="D11" s="327" t="s">
        <v>266</v>
      </c>
      <c r="E11" s="204"/>
      <c r="F11" s="324" t="s">
        <v>265</v>
      </c>
      <c r="G11" s="326"/>
      <c r="H11" s="250"/>
      <c r="I11" s="328"/>
      <c r="J11" s="120"/>
      <c r="K11" s="27"/>
      <c r="L11" s="250" t="s">
        <v>2</v>
      </c>
      <c r="M11" s="327"/>
      <c r="N11" s="321">
        <v>1.7</v>
      </c>
      <c r="O11" s="321">
        <v>1.7</v>
      </c>
      <c r="P11" s="321">
        <v>0</v>
      </c>
      <c r="Q11" s="321">
        <v>0</v>
      </c>
      <c r="R11" s="323">
        <v>0</v>
      </c>
      <c r="S11" s="322">
        <v>0</v>
      </c>
      <c r="T11" s="322">
        <v>0</v>
      </c>
      <c r="U11" s="325">
        <v>0</v>
      </c>
      <c r="V11" s="322">
        <v>0</v>
      </c>
      <c r="W11" s="325">
        <v>0</v>
      </c>
      <c r="X11" s="270">
        <v>0</v>
      </c>
      <c r="Y11" s="309">
        <v>0</v>
      </c>
      <c r="Z11" s="310">
        <v>0</v>
      </c>
      <c r="AA11" s="323">
        <v>0</v>
      </c>
    </row>
    <row r="12" spans="1:27" ht="20.25" customHeight="1">
      <c r="A12" s="329">
        <v>1</v>
      </c>
      <c r="B12" s="204" t="s">
        <v>476</v>
      </c>
      <c r="C12" s="250" t="s">
        <v>313</v>
      </c>
      <c r="D12" s="327" t="s">
        <v>792</v>
      </c>
      <c r="E12" s="204" t="s">
        <v>306</v>
      </c>
      <c r="F12" s="324" t="s">
        <v>808</v>
      </c>
      <c r="G12" s="326" t="s">
        <v>702</v>
      </c>
      <c r="H12" s="250" t="s">
        <v>39</v>
      </c>
      <c r="I12" s="328" t="s">
        <v>157</v>
      </c>
      <c r="J12" s="120"/>
      <c r="K12" s="27"/>
      <c r="L12" s="250" t="s">
        <v>467</v>
      </c>
      <c r="M12" s="327" t="s">
        <v>619</v>
      </c>
      <c r="N12" s="321">
        <v>1.4</v>
      </c>
      <c r="O12" s="321">
        <v>1.4</v>
      </c>
      <c r="P12" s="321">
        <v>0</v>
      </c>
      <c r="Q12" s="321">
        <v>0</v>
      </c>
      <c r="R12" s="323">
        <v>0</v>
      </c>
      <c r="S12" s="322">
        <v>0</v>
      </c>
      <c r="T12" s="322">
        <v>0</v>
      </c>
      <c r="U12" s="325">
        <v>0</v>
      </c>
      <c r="V12" s="322">
        <v>0</v>
      </c>
      <c r="W12" s="325">
        <v>0</v>
      </c>
      <c r="X12" s="270">
        <v>0</v>
      </c>
      <c r="Y12" s="309">
        <v>0</v>
      </c>
      <c r="Z12" s="310">
        <v>0</v>
      </c>
      <c r="AA12" s="323">
        <v>0</v>
      </c>
    </row>
    <row r="13" spans="1:27" ht="20.25" customHeight="1">
      <c r="A13" s="329">
        <v>2</v>
      </c>
      <c r="B13" s="204" t="s">
        <v>476</v>
      </c>
      <c r="C13" s="250" t="s">
        <v>313</v>
      </c>
      <c r="D13" s="327" t="s">
        <v>792</v>
      </c>
      <c r="E13" s="204" t="s">
        <v>306</v>
      </c>
      <c r="F13" s="324" t="s">
        <v>808</v>
      </c>
      <c r="G13" s="326" t="s">
        <v>702</v>
      </c>
      <c r="H13" s="250" t="s">
        <v>39</v>
      </c>
      <c r="I13" s="328" t="s">
        <v>592</v>
      </c>
      <c r="J13" s="120"/>
      <c r="K13" s="27"/>
      <c r="L13" s="250" t="s">
        <v>354</v>
      </c>
      <c r="M13" s="327" t="s">
        <v>343</v>
      </c>
      <c r="N13" s="321">
        <v>0.3</v>
      </c>
      <c r="O13" s="321">
        <v>0.3</v>
      </c>
      <c r="P13" s="321">
        <v>0</v>
      </c>
      <c r="Q13" s="321">
        <v>0</v>
      </c>
      <c r="R13" s="323">
        <v>0</v>
      </c>
      <c r="S13" s="322">
        <v>0</v>
      </c>
      <c r="T13" s="322">
        <v>0</v>
      </c>
      <c r="U13" s="325">
        <v>0</v>
      </c>
      <c r="V13" s="322">
        <v>0</v>
      </c>
      <c r="W13" s="325">
        <v>0</v>
      </c>
      <c r="X13" s="270">
        <v>0</v>
      </c>
      <c r="Y13" s="309">
        <v>0</v>
      </c>
      <c r="Z13" s="310">
        <v>0</v>
      </c>
      <c r="AA13" s="323">
        <v>0</v>
      </c>
    </row>
    <row r="14" spans="2:26" ht="9.75" customHeight="1">
      <c r="B14" s="27"/>
      <c r="C14" s="27"/>
      <c r="D14" s="27"/>
      <c r="E14" s="27"/>
      <c r="F14" s="27"/>
      <c r="I14" s="27"/>
      <c r="J14" s="12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2:26" ht="9.75" customHeight="1">
      <c r="B15" s="27"/>
      <c r="C15" s="27"/>
      <c r="D15" s="27"/>
      <c r="E15" s="27"/>
      <c r="F15" s="27"/>
      <c r="I15" s="27"/>
      <c r="J15" s="12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2:26" ht="9.75" customHeight="1">
      <c r="B16" s="27"/>
      <c r="C16" s="27"/>
      <c r="D16" s="27"/>
      <c r="E16" s="27"/>
      <c r="F16" s="27"/>
      <c r="G16" s="27"/>
      <c r="H16" s="27"/>
      <c r="I16" s="27"/>
      <c r="J16" s="120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2:27" ht="9.75" customHeight="1">
      <c r="B17" s="27"/>
      <c r="C17" s="27"/>
      <c r="D17" s="27"/>
      <c r="E17" s="27"/>
      <c r="F17" s="27"/>
      <c r="G17" s="27"/>
      <c r="H17" s="27"/>
      <c r="I17" s="27"/>
      <c r="J17" s="12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3:27" ht="9.75" customHeight="1">
      <c r="C18" s="27"/>
      <c r="D18" s="27"/>
      <c r="E18" s="27"/>
      <c r="F18" s="27"/>
      <c r="G18" s="27"/>
      <c r="H18" s="27"/>
      <c r="I18" s="27"/>
      <c r="J18" s="1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3:26" ht="9.75" customHeight="1">
      <c r="C19" s="27"/>
      <c r="E19" s="27"/>
      <c r="F19" s="27"/>
      <c r="I19" s="27"/>
      <c r="J19" s="1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3:26" ht="9.75" customHeight="1">
      <c r="C20" s="27"/>
      <c r="E20" s="27"/>
      <c r="F20" s="27"/>
      <c r="G20" s="27"/>
      <c r="H20" s="27"/>
      <c r="I20" s="27"/>
      <c r="J20" s="1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3:27" ht="9.75" customHeight="1">
      <c r="C21" s="27"/>
      <c r="D21" s="27"/>
      <c r="E21" s="27"/>
      <c r="F21" s="27"/>
      <c r="G21" s="27"/>
      <c r="H21" s="27"/>
      <c r="I21" s="27"/>
      <c r="J21" s="121"/>
      <c r="M21" s="27"/>
      <c r="N21" s="27"/>
      <c r="O21" s="27"/>
      <c r="P21" s="27"/>
      <c r="Q21" s="27"/>
      <c r="R21" s="27"/>
      <c r="U21" s="27"/>
      <c r="V21" s="27"/>
      <c r="W21" s="27"/>
      <c r="X21" s="27"/>
      <c r="AA21" s="27"/>
    </row>
    <row r="22" spans="6:27" ht="9.75" customHeight="1">
      <c r="F22" s="27"/>
      <c r="G22" s="27"/>
      <c r="H22" s="27"/>
      <c r="I22" s="27"/>
      <c r="J22" s="121"/>
      <c r="N22" s="27"/>
      <c r="O22" s="27"/>
      <c r="P22" s="27"/>
      <c r="Q22" s="27"/>
      <c r="S22" s="27"/>
      <c r="T22" s="27"/>
      <c r="U22" s="27"/>
      <c r="V22" s="27"/>
      <c r="W22" s="27"/>
      <c r="X22" s="27"/>
      <c r="AA22" s="27"/>
    </row>
    <row r="23" spans="6:24" ht="9.75" customHeight="1">
      <c r="F23" s="27"/>
      <c r="G23" s="27"/>
      <c r="H23" s="27"/>
      <c r="I23" s="27"/>
      <c r="J23" s="121"/>
      <c r="M23" s="27"/>
      <c r="N23" s="27"/>
      <c r="O23" s="27"/>
      <c r="S23" s="27"/>
      <c r="T23" s="27"/>
      <c r="U23" s="27"/>
      <c r="V23" s="27"/>
      <c r="W23" s="27"/>
      <c r="X23" s="27"/>
    </row>
    <row r="24" spans="6:23" ht="9.75" customHeight="1">
      <c r="F24" s="27"/>
      <c r="G24" s="27"/>
      <c r="H24" s="27"/>
      <c r="I24" s="27"/>
      <c r="J24" s="121"/>
      <c r="N24" s="27"/>
      <c r="O24" s="27"/>
      <c r="S24" s="27"/>
      <c r="T24" s="27"/>
      <c r="U24" s="27"/>
      <c r="V24" s="27"/>
      <c r="W24" s="27"/>
    </row>
    <row r="25" spans="6:23" ht="9.75" customHeight="1">
      <c r="F25" s="27"/>
      <c r="G25" s="27"/>
      <c r="H25" s="27"/>
      <c r="I25" s="27"/>
      <c r="J25" s="121"/>
      <c r="M25" s="27"/>
      <c r="N25" s="27"/>
      <c r="R25" s="27"/>
      <c r="S25" s="27"/>
      <c r="T25" s="27"/>
      <c r="U25" s="27"/>
      <c r="V25" s="27"/>
      <c r="W25" s="27"/>
    </row>
    <row r="26" spans="6:23" ht="9.75" customHeight="1">
      <c r="F26" s="27"/>
      <c r="I26" s="27"/>
      <c r="J26" s="121"/>
      <c r="M26" s="27"/>
      <c r="N26" s="27"/>
      <c r="R26" s="27"/>
      <c r="S26" s="27"/>
      <c r="T26" s="27"/>
      <c r="U26" s="27"/>
      <c r="V26" s="27"/>
      <c r="W26" s="27"/>
    </row>
    <row r="27" spans="6:20" ht="9.75" customHeight="1">
      <c r="F27" s="27"/>
      <c r="I27" s="27"/>
      <c r="J27" s="121"/>
      <c r="P27" s="27"/>
      <c r="Q27" s="27"/>
      <c r="R27" s="27"/>
      <c r="S27" s="27"/>
      <c r="T27" s="27"/>
    </row>
    <row r="28" spans="6:20" ht="9.75" customHeight="1">
      <c r="F28" s="27"/>
      <c r="G28" s="27"/>
      <c r="H28" s="27"/>
      <c r="I28" s="27"/>
      <c r="J28" s="121"/>
      <c r="P28" s="27"/>
      <c r="Q28" s="27"/>
      <c r="R28" s="27"/>
      <c r="S28" s="27"/>
      <c r="T28" s="27"/>
    </row>
    <row r="29" spans="6:18" ht="9.75" customHeight="1">
      <c r="F29" s="27"/>
      <c r="J29" s="121"/>
      <c r="P29" s="27"/>
      <c r="Q29" s="27"/>
      <c r="R29" s="27"/>
    </row>
    <row r="30" spans="7:17" ht="9.75" customHeight="1">
      <c r="G30" s="27"/>
      <c r="H30" s="27"/>
      <c r="J30" s="121"/>
      <c r="P30" s="27"/>
      <c r="Q30" s="2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22"/>
    </row>
  </sheetData>
  <sheetProtection/>
  <mergeCells count="26"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  <mergeCell ref="R5:R6"/>
    <mergeCell ref="Y5:Y6"/>
    <mergeCell ref="M4:M6"/>
    <mergeCell ref="N5:N6"/>
    <mergeCell ref="S5:S6"/>
    <mergeCell ref="X5:X6"/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00"/>
      <c r="C1" s="100"/>
      <c r="D1" s="47"/>
      <c r="E1" s="47"/>
      <c r="F1" s="38"/>
      <c r="G1" s="101"/>
      <c r="H1" s="101"/>
      <c r="I1" s="101"/>
      <c r="J1" s="101"/>
      <c r="K1" s="101"/>
      <c r="L1" s="101"/>
      <c r="M1" s="102"/>
      <c r="N1" s="12"/>
      <c r="O1" s="12"/>
      <c r="P1" s="12"/>
      <c r="Q1" s="12"/>
      <c r="R1" s="12"/>
      <c r="S1" s="12"/>
      <c r="T1" s="12"/>
      <c r="U1" s="12"/>
      <c r="V1" s="12"/>
      <c r="W1" s="12"/>
      <c r="X1" s="11"/>
      <c r="Y1" s="13" t="s">
        <v>589</v>
      </c>
      <c r="Z1" s="13"/>
    </row>
    <row r="2" spans="1:27" ht="25.5" customHeight="1">
      <c r="A2" s="103"/>
      <c r="B2" s="104" t="s">
        <v>690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3"/>
    </row>
    <row r="3" spans="1:27" ht="25.5" customHeight="1">
      <c r="A3" s="27" t="s">
        <v>470</v>
      </c>
      <c r="B3" s="53"/>
      <c r="C3" s="53"/>
      <c r="D3" s="53"/>
      <c r="E3" s="82"/>
      <c r="F3" s="27"/>
      <c r="G3" s="38"/>
      <c r="H3" s="38"/>
      <c r="I3" s="38"/>
      <c r="J3" s="101"/>
      <c r="K3" s="38"/>
      <c r="L3" s="38"/>
      <c r="M3" s="10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 t="s">
        <v>423</v>
      </c>
      <c r="Z3" s="16"/>
      <c r="AA3" s="13"/>
    </row>
    <row r="4" spans="1:27" ht="25.5" customHeight="1">
      <c r="A4" s="407" t="s">
        <v>644</v>
      </c>
      <c r="B4" s="432" t="s">
        <v>840</v>
      </c>
      <c r="C4" s="395"/>
      <c r="D4" s="395"/>
      <c r="E4" s="395" t="s">
        <v>332</v>
      </c>
      <c r="F4" s="395" t="s">
        <v>627</v>
      </c>
      <c r="G4" s="395" t="s">
        <v>77</v>
      </c>
      <c r="H4" s="395" t="s">
        <v>515</v>
      </c>
      <c r="I4" s="395" t="s">
        <v>531</v>
      </c>
      <c r="J4" s="433" t="s">
        <v>822</v>
      </c>
      <c r="K4" s="395" t="s">
        <v>652</v>
      </c>
      <c r="L4" s="402" t="s">
        <v>822</v>
      </c>
      <c r="M4" s="402" t="s">
        <v>377</v>
      </c>
      <c r="N4" s="86" t="s">
        <v>737</v>
      </c>
      <c r="O4" s="87"/>
      <c r="P4" s="87"/>
      <c r="Q4" s="87"/>
      <c r="R4" s="87"/>
      <c r="S4" s="87"/>
      <c r="T4" s="88"/>
      <c r="U4" s="88"/>
      <c r="V4" s="87"/>
      <c r="W4" s="87"/>
      <c r="X4" s="87"/>
      <c r="Y4" s="87"/>
      <c r="Z4" s="87"/>
      <c r="AA4" s="145"/>
    </row>
    <row r="5" spans="1:27" ht="25.5" customHeight="1">
      <c r="A5" s="407"/>
      <c r="B5" s="431" t="s">
        <v>311</v>
      </c>
      <c r="C5" s="430" t="s">
        <v>573</v>
      </c>
      <c r="D5" s="430" t="s">
        <v>559</v>
      </c>
      <c r="E5" s="395"/>
      <c r="F5" s="395"/>
      <c r="G5" s="395"/>
      <c r="H5" s="395"/>
      <c r="I5" s="395"/>
      <c r="J5" s="433"/>
      <c r="K5" s="395"/>
      <c r="L5" s="395"/>
      <c r="M5" s="395"/>
      <c r="N5" s="412" t="s">
        <v>171</v>
      </c>
      <c r="O5" s="412" t="s">
        <v>376</v>
      </c>
      <c r="P5" s="434" t="s">
        <v>62</v>
      </c>
      <c r="Q5" s="434" t="s">
        <v>325</v>
      </c>
      <c r="R5" s="435" t="s">
        <v>122</v>
      </c>
      <c r="S5" s="438" t="s">
        <v>511</v>
      </c>
      <c r="T5" s="407" t="s">
        <v>835</v>
      </c>
      <c r="U5" s="407"/>
      <c r="V5" s="443" t="s">
        <v>71</v>
      </c>
      <c r="W5" s="444"/>
      <c r="X5" s="439" t="s">
        <v>668</v>
      </c>
      <c r="Y5" s="436" t="s">
        <v>497</v>
      </c>
      <c r="Z5" s="436" t="s">
        <v>36</v>
      </c>
      <c r="AA5" s="441" t="s">
        <v>815</v>
      </c>
    </row>
    <row r="6" spans="1:27" ht="27" customHeight="1">
      <c r="A6" s="407"/>
      <c r="B6" s="431"/>
      <c r="C6" s="430"/>
      <c r="D6" s="430"/>
      <c r="E6" s="395"/>
      <c r="F6" s="395"/>
      <c r="G6" s="395"/>
      <c r="H6" s="395"/>
      <c r="I6" s="395"/>
      <c r="J6" s="433"/>
      <c r="K6" s="395"/>
      <c r="L6" s="395"/>
      <c r="M6" s="395"/>
      <c r="N6" s="395"/>
      <c r="O6" s="395"/>
      <c r="P6" s="394"/>
      <c r="Q6" s="394"/>
      <c r="R6" s="398"/>
      <c r="S6" s="394"/>
      <c r="T6" s="169" t="s">
        <v>380</v>
      </c>
      <c r="U6" s="169" t="s">
        <v>124</v>
      </c>
      <c r="V6" s="110" t="s">
        <v>459</v>
      </c>
      <c r="W6" s="110" t="s">
        <v>138</v>
      </c>
      <c r="X6" s="440"/>
      <c r="Y6" s="437"/>
      <c r="Z6" s="437"/>
      <c r="AA6" s="442"/>
    </row>
    <row r="7" spans="1:27" ht="20.25" customHeight="1">
      <c r="A7" s="43" t="s">
        <v>524</v>
      </c>
      <c r="B7" s="112" t="s">
        <v>524</v>
      </c>
      <c r="C7" s="112" t="s">
        <v>524</v>
      </c>
      <c r="D7" s="112" t="s">
        <v>524</v>
      </c>
      <c r="E7" s="112" t="s">
        <v>524</v>
      </c>
      <c r="F7" s="112" t="s">
        <v>524</v>
      </c>
      <c r="G7" s="112" t="s">
        <v>524</v>
      </c>
      <c r="H7" s="112" t="s">
        <v>524</v>
      </c>
      <c r="I7" s="112" t="s">
        <v>524</v>
      </c>
      <c r="J7" s="113" t="s">
        <v>524</v>
      </c>
      <c r="K7" s="114" t="s">
        <v>524</v>
      </c>
      <c r="L7" s="112" t="s">
        <v>524</v>
      </c>
      <c r="M7" s="112" t="s">
        <v>524</v>
      </c>
      <c r="N7" s="63">
        <v>1</v>
      </c>
      <c r="O7" s="63">
        <v>2</v>
      </c>
      <c r="P7" s="63">
        <v>3</v>
      </c>
      <c r="Q7" s="63">
        <v>4</v>
      </c>
      <c r="R7" s="63">
        <v>5</v>
      </c>
      <c r="S7" s="63">
        <v>6</v>
      </c>
      <c r="T7" s="63">
        <v>7</v>
      </c>
      <c r="U7" s="95">
        <v>8</v>
      </c>
      <c r="V7" s="95">
        <v>9</v>
      </c>
      <c r="W7" s="63">
        <v>10</v>
      </c>
      <c r="X7" s="63">
        <v>11</v>
      </c>
      <c r="Y7" s="115">
        <v>12</v>
      </c>
      <c r="Z7" s="115">
        <v>13</v>
      </c>
      <c r="AA7" s="115">
        <v>14</v>
      </c>
    </row>
    <row r="8" spans="1:28" ht="20.25" customHeight="1">
      <c r="A8" s="329"/>
      <c r="B8" s="204"/>
      <c r="C8" s="250"/>
      <c r="D8" s="327"/>
      <c r="E8" s="204"/>
      <c r="F8" s="324" t="s">
        <v>171</v>
      </c>
      <c r="G8" s="326"/>
      <c r="H8" s="250"/>
      <c r="I8" s="328"/>
      <c r="J8" s="117"/>
      <c r="K8" s="116" t="s">
        <v>225</v>
      </c>
      <c r="L8" s="250" t="s">
        <v>2</v>
      </c>
      <c r="M8" s="327"/>
      <c r="N8" s="321">
        <v>1.7</v>
      </c>
      <c r="O8" s="321">
        <v>1.7</v>
      </c>
      <c r="P8" s="321">
        <v>0</v>
      </c>
      <c r="Q8" s="321">
        <v>0</v>
      </c>
      <c r="R8" s="323">
        <v>0</v>
      </c>
      <c r="S8" s="322">
        <v>0</v>
      </c>
      <c r="T8" s="322">
        <v>0</v>
      </c>
      <c r="U8" s="325">
        <v>0</v>
      </c>
      <c r="V8" s="322">
        <v>0</v>
      </c>
      <c r="W8" s="325">
        <v>0</v>
      </c>
      <c r="X8" s="270">
        <v>0</v>
      </c>
      <c r="Y8" s="309">
        <v>0</v>
      </c>
      <c r="Z8" s="310">
        <v>0</v>
      </c>
      <c r="AA8" s="323">
        <v>0</v>
      </c>
      <c r="AB8" s="27"/>
    </row>
    <row r="9" spans="1:28" ht="20.25" customHeight="1">
      <c r="A9" s="329"/>
      <c r="B9" s="204"/>
      <c r="C9" s="250"/>
      <c r="D9" s="327"/>
      <c r="E9" s="204"/>
      <c r="F9" s="324" t="s">
        <v>470</v>
      </c>
      <c r="G9" s="326"/>
      <c r="H9" s="250"/>
      <c r="I9" s="328"/>
      <c r="J9" s="118"/>
      <c r="K9" s="31"/>
      <c r="L9" s="250" t="s">
        <v>2</v>
      </c>
      <c r="M9" s="327"/>
      <c r="N9" s="321">
        <v>1.7</v>
      </c>
      <c r="O9" s="321">
        <v>1.7</v>
      </c>
      <c r="P9" s="321">
        <v>0</v>
      </c>
      <c r="Q9" s="321">
        <v>0</v>
      </c>
      <c r="R9" s="323">
        <v>0</v>
      </c>
      <c r="S9" s="322">
        <v>0</v>
      </c>
      <c r="T9" s="322">
        <v>0</v>
      </c>
      <c r="U9" s="325">
        <v>0</v>
      </c>
      <c r="V9" s="322">
        <v>0</v>
      </c>
      <c r="W9" s="325">
        <v>0</v>
      </c>
      <c r="X9" s="270">
        <v>0</v>
      </c>
      <c r="Y9" s="309">
        <v>0</v>
      </c>
      <c r="Z9" s="310">
        <v>0</v>
      </c>
      <c r="AA9" s="323">
        <v>0</v>
      </c>
      <c r="AB9" s="27"/>
    </row>
    <row r="10" spans="1:27" ht="20.25" customHeight="1">
      <c r="A10" s="329"/>
      <c r="B10" s="204"/>
      <c r="C10" s="250"/>
      <c r="D10" s="327"/>
      <c r="E10" s="204" t="s">
        <v>306</v>
      </c>
      <c r="F10" s="324" t="s">
        <v>93</v>
      </c>
      <c r="G10" s="326"/>
      <c r="H10" s="250"/>
      <c r="I10" s="328"/>
      <c r="J10" s="120"/>
      <c r="K10" s="27"/>
      <c r="L10" s="250" t="s">
        <v>2</v>
      </c>
      <c r="M10" s="327"/>
      <c r="N10" s="321">
        <v>1.7</v>
      </c>
      <c r="O10" s="321">
        <v>1.7</v>
      </c>
      <c r="P10" s="321">
        <v>0</v>
      </c>
      <c r="Q10" s="321">
        <v>0</v>
      </c>
      <c r="R10" s="323">
        <v>0</v>
      </c>
      <c r="S10" s="322">
        <v>0</v>
      </c>
      <c r="T10" s="322">
        <v>0</v>
      </c>
      <c r="U10" s="325">
        <v>0</v>
      </c>
      <c r="V10" s="322">
        <v>0</v>
      </c>
      <c r="W10" s="325">
        <v>0</v>
      </c>
      <c r="X10" s="270">
        <v>0</v>
      </c>
      <c r="Y10" s="309">
        <v>0</v>
      </c>
      <c r="Z10" s="310">
        <v>0</v>
      </c>
      <c r="AA10" s="323">
        <v>0</v>
      </c>
    </row>
    <row r="11" spans="1:27" ht="20.25" customHeight="1">
      <c r="A11" s="329">
        <v>1</v>
      </c>
      <c r="B11" s="204" t="s">
        <v>131</v>
      </c>
      <c r="C11" s="250" t="s">
        <v>630</v>
      </c>
      <c r="D11" s="327" t="s">
        <v>266</v>
      </c>
      <c r="E11" s="204" t="s">
        <v>3</v>
      </c>
      <c r="F11" s="324" t="s">
        <v>530</v>
      </c>
      <c r="G11" s="326" t="s">
        <v>702</v>
      </c>
      <c r="H11" s="250" t="s">
        <v>39</v>
      </c>
      <c r="I11" s="328" t="s">
        <v>157</v>
      </c>
      <c r="J11" s="120"/>
      <c r="K11" s="27"/>
      <c r="L11" s="250" t="s">
        <v>467</v>
      </c>
      <c r="M11" s="327" t="s">
        <v>619</v>
      </c>
      <c r="N11" s="321">
        <v>1.4</v>
      </c>
      <c r="O11" s="321">
        <v>1.4</v>
      </c>
      <c r="P11" s="321">
        <v>0</v>
      </c>
      <c r="Q11" s="321">
        <v>0</v>
      </c>
      <c r="R11" s="323">
        <v>0</v>
      </c>
      <c r="S11" s="322">
        <v>0</v>
      </c>
      <c r="T11" s="322">
        <v>0</v>
      </c>
      <c r="U11" s="325">
        <v>0</v>
      </c>
      <c r="V11" s="322">
        <v>0</v>
      </c>
      <c r="W11" s="325">
        <v>0</v>
      </c>
      <c r="X11" s="270">
        <v>0</v>
      </c>
      <c r="Y11" s="309">
        <v>0</v>
      </c>
      <c r="Z11" s="310">
        <v>0</v>
      </c>
      <c r="AA11" s="323">
        <v>0</v>
      </c>
    </row>
    <row r="12" spans="1:27" ht="20.25" customHeight="1">
      <c r="A12" s="329">
        <v>2</v>
      </c>
      <c r="B12" s="204" t="s">
        <v>131</v>
      </c>
      <c r="C12" s="250" t="s">
        <v>630</v>
      </c>
      <c r="D12" s="327" t="s">
        <v>266</v>
      </c>
      <c r="E12" s="204" t="s">
        <v>3</v>
      </c>
      <c r="F12" s="324" t="s">
        <v>530</v>
      </c>
      <c r="G12" s="326" t="s">
        <v>702</v>
      </c>
      <c r="H12" s="250" t="s">
        <v>39</v>
      </c>
      <c r="I12" s="328" t="s">
        <v>592</v>
      </c>
      <c r="J12" s="120"/>
      <c r="K12" s="27"/>
      <c r="L12" s="250" t="s">
        <v>354</v>
      </c>
      <c r="M12" s="327" t="s">
        <v>343</v>
      </c>
      <c r="N12" s="321">
        <v>0.3</v>
      </c>
      <c r="O12" s="321">
        <v>0.3</v>
      </c>
      <c r="P12" s="321">
        <v>0</v>
      </c>
      <c r="Q12" s="321">
        <v>0</v>
      </c>
      <c r="R12" s="323">
        <v>0</v>
      </c>
      <c r="S12" s="322">
        <v>0</v>
      </c>
      <c r="T12" s="322">
        <v>0</v>
      </c>
      <c r="U12" s="325">
        <v>0</v>
      </c>
      <c r="V12" s="322">
        <v>0</v>
      </c>
      <c r="W12" s="325">
        <v>0</v>
      </c>
      <c r="X12" s="270">
        <v>0</v>
      </c>
      <c r="Y12" s="309">
        <v>0</v>
      </c>
      <c r="Z12" s="310">
        <v>0</v>
      </c>
      <c r="AA12" s="323">
        <v>0</v>
      </c>
    </row>
    <row r="13" spans="2:26" ht="9.75" customHeight="1">
      <c r="B13" s="27"/>
      <c r="C13" s="27"/>
      <c r="D13" s="27"/>
      <c r="E13" s="27"/>
      <c r="F13" s="27"/>
      <c r="I13" s="27"/>
      <c r="J13" s="12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2:26" ht="9.75" customHeight="1">
      <c r="B14" s="27"/>
      <c r="C14" s="27"/>
      <c r="D14" s="27"/>
      <c r="E14" s="27"/>
      <c r="F14" s="27"/>
      <c r="I14" s="27"/>
      <c r="J14" s="12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2:26" ht="9.75" customHeight="1">
      <c r="B15" s="27"/>
      <c r="C15" s="27"/>
      <c r="D15" s="27"/>
      <c r="E15" s="27"/>
      <c r="F15" s="27"/>
      <c r="I15" s="27"/>
      <c r="J15" s="12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2:26" ht="9.75" customHeight="1">
      <c r="B16" s="27"/>
      <c r="C16" s="27"/>
      <c r="D16" s="27"/>
      <c r="E16" s="27"/>
      <c r="F16" s="27"/>
      <c r="G16" s="27"/>
      <c r="H16" s="27"/>
      <c r="I16" s="27"/>
      <c r="J16" s="120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2:27" ht="9.75" customHeight="1">
      <c r="B17" s="27"/>
      <c r="C17" s="27"/>
      <c r="D17" s="27"/>
      <c r="E17" s="27"/>
      <c r="F17" s="27"/>
      <c r="G17" s="27"/>
      <c r="H17" s="27"/>
      <c r="I17" s="27"/>
      <c r="J17" s="12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3:27" ht="9.75" customHeight="1">
      <c r="C18" s="27"/>
      <c r="D18" s="27"/>
      <c r="E18" s="27"/>
      <c r="F18" s="27"/>
      <c r="G18" s="27"/>
      <c r="H18" s="27"/>
      <c r="I18" s="27"/>
      <c r="J18" s="1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3:26" ht="9.75" customHeight="1">
      <c r="C19" s="27"/>
      <c r="E19" s="27"/>
      <c r="F19" s="27"/>
      <c r="I19" s="27"/>
      <c r="J19" s="1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3:26" ht="9.75" customHeight="1">
      <c r="C20" s="27"/>
      <c r="E20" s="27"/>
      <c r="F20" s="27"/>
      <c r="G20" s="27"/>
      <c r="H20" s="27"/>
      <c r="I20" s="27"/>
      <c r="J20" s="1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3:27" ht="9.75" customHeight="1">
      <c r="C21" s="27"/>
      <c r="D21" s="27"/>
      <c r="E21" s="27"/>
      <c r="F21" s="27"/>
      <c r="G21" s="27"/>
      <c r="H21" s="27"/>
      <c r="I21" s="27"/>
      <c r="J21" s="121"/>
      <c r="M21" s="27"/>
      <c r="N21" s="27"/>
      <c r="O21" s="27"/>
      <c r="P21" s="27"/>
      <c r="Q21" s="27"/>
      <c r="R21" s="27"/>
      <c r="U21" s="27"/>
      <c r="V21" s="27"/>
      <c r="W21" s="27"/>
      <c r="X21" s="27"/>
      <c r="AA21" s="27"/>
    </row>
    <row r="22" spans="6:27" ht="9.75" customHeight="1">
      <c r="F22" s="27"/>
      <c r="G22" s="27"/>
      <c r="H22" s="27"/>
      <c r="I22" s="27"/>
      <c r="J22" s="121"/>
      <c r="N22" s="27"/>
      <c r="O22" s="27"/>
      <c r="P22" s="27"/>
      <c r="Q22" s="27"/>
      <c r="S22" s="27"/>
      <c r="T22" s="27"/>
      <c r="U22" s="27"/>
      <c r="V22" s="27"/>
      <c r="W22" s="27"/>
      <c r="X22" s="27"/>
      <c r="AA22" s="27"/>
    </row>
    <row r="23" spans="6:24" ht="9.75" customHeight="1">
      <c r="F23" s="27"/>
      <c r="G23" s="27"/>
      <c r="H23" s="27"/>
      <c r="I23" s="27"/>
      <c r="J23" s="121"/>
      <c r="M23" s="27"/>
      <c r="N23" s="27"/>
      <c r="O23" s="27"/>
      <c r="S23" s="27"/>
      <c r="T23" s="27"/>
      <c r="U23" s="27"/>
      <c r="V23" s="27"/>
      <c r="W23" s="27"/>
      <c r="X23" s="27"/>
    </row>
    <row r="24" spans="6:23" ht="9.75" customHeight="1">
      <c r="F24" s="27"/>
      <c r="G24" s="27"/>
      <c r="H24" s="27"/>
      <c r="I24" s="27"/>
      <c r="J24" s="121"/>
      <c r="N24" s="27"/>
      <c r="O24" s="27"/>
      <c r="S24" s="27"/>
      <c r="T24" s="27"/>
      <c r="U24" s="27"/>
      <c r="V24" s="27"/>
      <c r="W24" s="27"/>
    </row>
    <row r="25" spans="6:23" ht="9.75" customHeight="1">
      <c r="F25" s="27"/>
      <c r="G25" s="27"/>
      <c r="H25" s="27"/>
      <c r="I25" s="27"/>
      <c r="J25" s="121"/>
      <c r="M25" s="27"/>
      <c r="N25" s="27"/>
      <c r="R25" s="27"/>
      <c r="S25" s="27"/>
      <c r="T25" s="27"/>
      <c r="U25" s="27"/>
      <c r="V25" s="27"/>
      <c r="W25" s="27"/>
    </row>
    <row r="26" spans="6:23" ht="9.75" customHeight="1">
      <c r="F26" s="27"/>
      <c r="I26" s="27"/>
      <c r="J26" s="121"/>
      <c r="M26" s="27"/>
      <c r="N26" s="27"/>
      <c r="R26" s="27"/>
      <c r="S26" s="27"/>
      <c r="T26" s="27"/>
      <c r="U26" s="27"/>
      <c r="V26" s="27"/>
      <c r="W26" s="27"/>
    </row>
    <row r="27" spans="6:20" ht="9.75" customHeight="1">
      <c r="F27" s="27"/>
      <c r="I27" s="27"/>
      <c r="J27" s="121"/>
      <c r="P27" s="27"/>
      <c r="Q27" s="27"/>
      <c r="R27" s="27"/>
      <c r="S27" s="27"/>
      <c r="T27" s="27"/>
    </row>
    <row r="28" spans="6:20" ht="9.75" customHeight="1">
      <c r="F28" s="27"/>
      <c r="G28" s="27"/>
      <c r="H28" s="27"/>
      <c r="I28" s="27"/>
      <c r="J28" s="121"/>
      <c r="P28" s="27"/>
      <c r="Q28" s="27"/>
      <c r="R28" s="27"/>
      <c r="S28" s="27"/>
      <c r="T28" s="27"/>
    </row>
    <row r="29" spans="6:18" ht="9.75" customHeight="1">
      <c r="F29" s="27"/>
      <c r="J29" s="121"/>
      <c r="P29" s="27"/>
      <c r="Q29" s="27"/>
      <c r="R29" s="27"/>
    </row>
    <row r="30" spans="7:17" ht="9.75" customHeight="1">
      <c r="G30" s="27"/>
      <c r="H30" s="27"/>
      <c r="J30" s="121"/>
      <c r="P30" s="27"/>
      <c r="Q30" s="27"/>
    </row>
    <row r="36" ht="12.75" customHeight="1">
      <c r="M36" s="122"/>
    </row>
  </sheetData>
  <sheetProtection/>
  <mergeCells count="26">
    <mergeCell ref="A4:A6"/>
    <mergeCell ref="AA5:AA6"/>
    <mergeCell ref="Q5:Q6"/>
    <mergeCell ref="V5:W5"/>
    <mergeCell ref="L4:L6"/>
    <mergeCell ref="T5:U5"/>
    <mergeCell ref="H4:H6"/>
    <mergeCell ref="Z5:Z6"/>
    <mergeCell ref="P5:P6"/>
    <mergeCell ref="K4:K6"/>
    <mergeCell ref="R5:R6"/>
    <mergeCell ref="Y5:Y6"/>
    <mergeCell ref="M4:M6"/>
    <mergeCell ref="N5:N6"/>
    <mergeCell ref="S5:S6"/>
    <mergeCell ref="X5:X6"/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</cols>
  <sheetData>
    <row r="1" spans="2:25" ht="25.5" customHeight="1">
      <c r="B1" s="100"/>
      <c r="C1" s="100"/>
      <c r="D1" s="47"/>
      <c r="E1" s="47"/>
      <c r="F1" s="38"/>
      <c r="G1" s="101"/>
      <c r="H1" s="101"/>
      <c r="I1" s="101"/>
      <c r="J1" s="123"/>
      <c r="K1" s="101"/>
      <c r="L1" s="102"/>
      <c r="M1" s="12"/>
      <c r="N1" s="12"/>
      <c r="O1" s="12"/>
      <c r="P1" s="12"/>
      <c r="Q1" s="12"/>
      <c r="R1" s="12"/>
      <c r="S1" s="12"/>
      <c r="T1" s="12"/>
      <c r="U1" s="12"/>
      <c r="V1" s="12"/>
      <c r="W1" s="11"/>
      <c r="X1" s="13" t="s">
        <v>736</v>
      </c>
      <c r="Y1" s="13"/>
    </row>
    <row r="2" spans="2:25" ht="25.5" customHeight="1">
      <c r="B2" s="124" t="s">
        <v>200</v>
      </c>
      <c r="C2" s="124"/>
      <c r="D2" s="125"/>
      <c r="E2" s="125"/>
      <c r="F2" s="125"/>
      <c r="G2" s="125"/>
      <c r="H2" s="125"/>
      <c r="I2" s="125"/>
      <c r="J2" s="126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6" ht="25.5" customHeight="1">
      <c r="A3" s="27" t="s">
        <v>470</v>
      </c>
      <c r="B3" s="53"/>
      <c r="C3" s="53"/>
      <c r="D3" s="53"/>
      <c r="E3" s="82"/>
      <c r="F3" s="27"/>
      <c r="G3" s="38"/>
      <c r="H3" s="38"/>
      <c r="I3" s="38"/>
      <c r="J3" s="123"/>
      <c r="K3" s="38"/>
      <c r="L3" s="10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51" t="s">
        <v>791</v>
      </c>
      <c r="Y3" s="251"/>
      <c r="Z3" s="251"/>
    </row>
    <row r="4" spans="1:26" ht="25.5" customHeight="1">
      <c r="A4" s="407" t="s">
        <v>299</v>
      </c>
      <c r="B4" s="445" t="s">
        <v>840</v>
      </c>
      <c r="C4" s="412"/>
      <c r="D4" s="412"/>
      <c r="E4" s="395" t="s">
        <v>332</v>
      </c>
      <c r="F4" s="395" t="s">
        <v>627</v>
      </c>
      <c r="G4" s="395" t="s">
        <v>77</v>
      </c>
      <c r="H4" s="395" t="s">
        <v>515</v>
      </c>
      <c r="I4" s="395" t="s">
        <v>531</v>
      </c>
      <c r="J4" s="447" t="s">
        <v>822</v>
      </c>
      <c r="K4" s="395" t="s">
        <v>428</v>
      </c>
      <c r="L4" s="402" t="s">
        <v>377</v>
      </c>
      <c r="M4" s="86" t="s">
        <v>83</v>
      </c>
      <c r="N4" s="87"/>
      <c r="O4" s="87"/>
      <c r="P4" s="87"/>
      <c r="Q4" s="87"/>
      <c r="R4" s="87"/>
      <c r="S4" s="88"/>
      <c r="T4" s="88"/>
      <c r="U4" s="88"/>
      <c r="V4" s="88"/>
      <c r="W4" s="87"/>
      <c r="X4" s="193"/>
      <c r="Y4" s="193"/>
      <c r="Z4" s="194"/>
    </row>
    <row r="5" spans="1:26" ht="25.5" customHeight="1">
      <c r="A5" s="407"/>
      <c r="B5" s="431" t="s">
        <v>311</v>
      </c>
      <c r="C5" s="430" t="s">
        <v>573</v>
      </c>
      <c r="D5" s="430" t="s">
        <v>559</v>
      </c>
      <c r="E5" s="395"/>
      <c r="F5" s="395"/>
      <c r="G5" s="395"/>
      <c r="H5" s="395"/>
      <c r="I5" s="395"/>
      <c r="J5" s="447"/>
      <c r="K5" s="395"/>
      <c r="L5" s="395"/>
      <c r="M5" s="412" t="s">
        <v>171</v>
      </c>
      <c r="N5" s="412" t="s">
        <v>376</v>
      </c>
      <c r="O5" s="434" t="s">
        <v>62</v>
      </c>
      <c r="P5" s="434" t="s">
        <v>325</v>
      </c>
      <c r="Q5" s="435" t="s">
        <v>122</v>
      </c>
      <c r="R5" s="438" t="s">
        <v>511</v>
      </c>
      <c r="S5" s="407" t="s">
        <v>835</v>
      </c>
      <c r="T5" s="407"/>
      <c r="U5" s="243" t="s">
        <v>71</v>
      </c>
      <c r="V5" s="242"/>
      <c r="W5" s="439" t="s">
        <v>668</v>
      </c>
      <c r="X5" s="446" t="s">
        <v>497</v>
      </c>
      <c r="Y5" s="446" t="s">
        <v>36</v>
      </c>
      <c r="Z5" s="441" t="s">
        <v>815</v>
      </c>
    </row>
    <row r="6" spans="1:26" ht="27" customHeight="1">
      <c r="A6" s="407"/>
      <c r="B6" s="431"/>
      <c r="C6" s="430"/>
      <c r="D6" s="430"/>
      <c r="E6" s="395"/>
      <c r="F6" s="395"/>
      <c r="G6" s="395"/>
      <c r="H6" s="395"/>
      <c r="I6" s="395"/>
      <c r="J6" s="447"/>
      <c r="K6" s="395"/>
      <c r="L6" s="395"/>
      <c r="M6" s="395"/>
      <c r="N6" s="395"/>
      <c r="O6" s="394"/>
      <c r="P6" s="394"/>
      <c r="Q6" s="398"/>
      <c r="R6" s="394"/>
      <c r="S6" s="169" t="s">
        <v>380</v>
      </c>
      <c r="T6" s="169" t="s">
        <v>124</v>
      </c>
      <c r="U6" s="241" t="s">
        <v>459</v>
      </c>
      <c r="V6" s="241" t="s">
        <v>138</v>
      </c>
      <c r="W6" s="440"/>
      <c r="X6" s="402"/>
      <c r="Y6" s="402"/>
      <c r="Z6" s="442"/>
    </row>
    <row r="7" spans="1:28" ht="20.25" customHeight="1">
      <c r="A7" s="43" t="s">
        <v>524</v>
      </c>
      <c r="B7" s="112" t="s">
        <v>524</v>
      </c>
      <c r="C7" s="112" t="s">
        <v>524</v>
      </c>
      <c r="D7" s="112" t="s">
        <v>524</v>
      </c>
      <c r="E7" s="112" t="s">
        <v>524</v>
      </c>
      <c r="F7" s="112" t="s">
        <v>524</v>
      </c>
      <c r="G7" s="112" t="s">
        <v>524</v>
      </c>
      <c r="H7" s="112" t="s">
        <v>524</v>
      </c>
      <c r="I7" s="114" t="s">
        <v>524</v>
      </c>
      <c r="J7" s="127" t="s">
        <v>524</v>
      </c>
      <c r="K7" s="114" t="s">
        <v>524</v>
      </c>
      <c r="L7" s="114" t="s">
        <v>524</v>
      </c>
      <c r="M7" s="128">
        <v>1</v>
      </c>
      <c r="N7" s="128">
        <v>2</v>
      </c>
      <c r="O7" s="128">
        <v>3</v>
      </c>
      <c r="P7" s="128">
        <v>4</v>
      </c>
      <c r="Q7" s="128">
        <v>5</v>
      </c>
      <c r="R7" s="128">
        <v>6</v>
      </c>
      <c r="S7" s="128">
        <v>7</v>
      </c>
      <c r="T7" s="128">
        <v>8</v>
      </c>
      <c r="U7" s="62">
        <v>9</v>
      </c>
      <c r="V7" s="128">
        <v>10</v>
      </c>
      <c r="W7" s="128">
        <v>11</v>
      </c>
      <c r="X7" s="129">
        <v>12</v>
      </c>
      <c r="Y7" s="129">
        <v>13</v>
      </c>
      <c r="Z7" s="129">
        <v>14</v>
      </c>
      <c r="AA7" s="27"/>
      <c r="AB7" s="27"/>
    </row>
    <row r="8" spans="1:28" ht="20.25" customHeight="1">
      <c r="A8" s="335"/>
      <c r="B8" s="331"/>
      <c r="C8" s="331"/>
      <c r="D8" s="331"/>
      <c r="E8" s="204"/>
      <c r="F8" s="332" t="s">
        <v>171</v>
      </c>
      <c r="G8" s="334"/>
      <c r="H8" s="250"/>
      <c r="I8" s="333"/>
      <c r="J8" s="330" t="s">
        <v>2</v>
      </c>
      <c r="K8" s="328"/>
      <c r="L8" s="250"/>
      <c r="M8" s="310">
        <v>1.7</v>
      </c>
      <c r="N8" s="310">
        <v>1.7</v>
      </c>
      <c r="O8" s="310">
        <v>0</v>
      </c>
      <c r="P8" s="310">
        <v>0</v>
      </c>
      <c r="Q8" s="310">
        <v>0</v>
      </c>
      <c r="R8" s="310">
        <v>0</v>
      </c>
      <c r="S8" s="310">
        <v>0</v>
      </c>
      <c r="T8" s="310">
        <v>0</v>
      </c>
      <c r="U8" s="310">
        <v>0</v>
      </c>
      <c r="V8" s="310">
        <v>0</v>
      </c>
      <c r="W8" s="310">
        <v>0</v>
      </c>
      <c r="X8" s="309">
        <v>0</v>
      </c>
      <c r="Y8" s="310">
        <v>0</v>
      </c>
      <c r="Z8" s="312">
        <v>0</v>
      </c>
      <c r="AA8" s="27"/>
      <c r="AB8" s="27"/>
    </row>
    <row r="9" spans="1:27" ht="20.25" customHeight="1">
      <c r="A9" s="335"/>
      <c r="B9" s="331"/>
      <c r="C9" s="331"/>
      <c r="D9" s="331"/>
      <c r="E9" s="204" t="s">
        <v>367</v>
      </c>
      <c r="F9" s="332" t="s">
        <v>213</v>
      </c>
      <c r="G9" s="334"/>
      <c r="H9" s="250"/>
      <c r="I9" s="333"/>
      <c r="J9" s="330" t="s">
        <v>2</v>
      </c>
      <c r="K9" s="328"/>
      <c r="L9" s="250"/>
      <c r="M9" s="310">
        <v>1.7</v>
      </c>
      <c r="N9" s="310">
        <v>1.7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09">
        <v>0</v>
      </c>
      <c r="Y9" s="310">
        <v>0</v>
      </c>
      <c r="Z9" s="312">
        <v>0</v>
      </c>
      <c r="AA9" s="27"/>
    </row>
    <row r="10" spans="1:27" ht="20.25" customHeight="1">
      <c r="A10" s="335"/>
      <c r="B10" s="331"/>
      <c r="C10" s="331"/>
      <c r="D10" s="331"/>
      <c r="E10" s="204" t="s">
        <v>3</v>
      </c>
      <c r="F10" s="332" t="s">
        <v>93</v>
      </c>
      <c r="G10" s="334"/>
      <c r="H10" s="250"/>
      <c r="I10" s="333"/>
      <c r="J10" s="330" t="s">
        <v>2</v>
      </c>
      <c r="K10" s="328"/>
      <c r="L10" s="250"/>
      <c r="M10" s="310">
        <v>1.7</v>
      </c>
      <c r="N10" s="310">
        <v>1.7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10">
        <v>0</v>
      </c>
      <c r="W10" s="310">
        <v>0</v>
      </c>
      <c r="X10" s="309">
        <v>0</v>
      </c>
      <c r="Y10" s="310">
        <v>0</v>
      </c>
      <c r="Z10" s="312">
        <v>0</v>
      </c>
      <c r="AA10" s="27"/>
    </row>
    <row r="11" spans="1:27" ht="20.25" customHeight="1">
      <c r="A11" s="335">
        <v>1</v>
      </c>
      <c r="B11" s="331" t="s">
        <v>131</v>
      </c>
      <c r="C11" s="331" t="s">
        <v>630</v>
      </c>
      <c r="D11" s="331" t="s">
        <v>266</v>
      </c>
      <c r="E11" s="204" t="s">
        <v>482</v>
      </c>
      <c r="F11" s="332" t="s">
        <v>265</v>
      </c>
      <c r="G11" s="334" t="s">
        <v>702</v>
      </c>
      <c r="H11" s="250" t="s">
        <v>629</v>
      </c>
      <c r="I11" s="333" t="s">
        <v>157</v>
      </c>
      <c r="J11" s="330" t="s">
        <v>467</v>
      </c>
      <c r="K11" s="328" t="s">
        <v>494</v>
      </c>
      <c r="L11" s="250" t="s">
        <v>619</v>
      </c>
      <c r="M11" s="310">
        <v>1.4</v>
      </c>
      <c r="N11" s="310">
        <v>1.4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09">
        <v>0</v>
      </c>
      <c r="Y11" s="310">
        <v>0</v>
      </c>
      <c r="Z11" s="312">
        <v>0</v>
      </c>
      <c r="AA11" s="27"/>
    </row>
    <row r="12" spans="1:26" ht="20.25" customHeight="1">
      <c r="A12" s="335">
        <v>2</v>
      </c>
      <c r="B12" s="331" t="s">
        <v>131</v>
      </c>
      <c r="C12" s="331" t="s">
        <v>630</v>
      </c>
      <c r="D12" s="331" t="s">
        <v>266</v>
      </c>
      <c r="E12" s="204" t="s">
        <v>482</v>
      </c>
      <c r="F12" s="332" t="s">
        <v>265</v>
      </c>
      <c r="G12" s="334" t="s">
        <v>702</v>
      </c>
      <c r="H12" s="250" t="s">
        <v>629</v>
      </c>
      <c r="I12" s="333" t="s">
        <v>592</v>
      </c>
      <c r="J12" s="330" t="s">
        <v>354</v>
      </c>
      <c r="K12" s="328" t="s">
        <v>494</v>
      </c>
      <c r="L12" s="250" t="s">
        <v>343</v>
      </c>
      <c r="M12" s="310">
        <v>0.3</v>
      </c>
      <c r="N12" s="310">
        <v>0.3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09">
        <v>0</v>
      </c>
      <c r="Y12" s="310">
        <v>0</v>
      </c>
      <c r="Z12" s="312">
        <v>0</v>
      </c>
    </row>
    <row r="13" spans="2:26" ht="9.75" customHeight="1">
      <c r="B13" s="27"/>
      <c r="C13" s="27"/>
      <c r="D13" s="27"/>
      <c r="E13" s="27"/>
      <c r="F13" s="27"/>
      <c r="G13" s="27"/>
      <c r="H13" s="27"/>
      <c r="I13" s="27"/>
      <c r="J13" s="13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2:26" ht="9.75" customHeight="1">
      <c r="B14" s="27"/>
      <c r="C14" s="27"/>
      <c r="D14" s="27"/>
      <c r="E14" s="27"/>
      <c r="F14" s="27"/>
      <c r="G14" s="27"/>
      <c r="H14" s="27"/>
      <c r="I14" s="27"/>
      <c r="J14" s="13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2:26" ht="9.75" customHeight="1">
      <c r="B15" s="27"/>
      <c r="C15" s="27"/>
      <c r="D15" s="27"/>
      <c r="E15" s="27"/>
      <c r="F15" s="27"/>
      <c r="G15" s="27"/>
      <c r="H15" s="27"/>
      <c r="I15" s="27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2:26" ht="9.75" customHeight="1">
      <c r="B16" s="27"/>
      <c r="C16" s="27"/>
      <c r="D16" s="27"/>
      <c r="E16" s="27"/>
      <c r="F16" s="27"/>
      <c r="G16" s="27"/>
      <c r="H16" s="27"/>
      <c r="I16" s="27"/>
      <c r="J16" s="130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2:26" ht="9.75" customHeight="1">
      <c r="B17" s="27"/>
      <c r="C17" s="27"/>
      <c r="D17" s="27"/>
      <c r="E17" s="27"/>
      <c r="F17" s="27"/>
      <c r="G17" s="27"/>
      <c r="H17" s="27"/>
      <c r="I17" s="27"/>
      <c r="J17" s="130"/>
      <c r="K17" s="27"/>
      <c r="L17" s="27"/>
      <c r="M17" s="27"/>
      <c r="N17" s="27"/>
      <c r="O17" s="27"/>
      <c r="P17" s="27"/>
      <c r="Q17" s="27"/>
      <c r="S17" s="27"/>
      <c r="T17" s="27"/>
      <c r="U17" s="27"/>
      <c r="V17" s="27"/>
      <c r="W17" s="27"/>
      <c r="X17" s="27"/>
      <c r="Y17" s="27"/>
      <c r="Z17" s="27"/>
    </row>
    <row r="18" spans="3:26" ht="9.75" customHeight="1">
      <c r="C18" s="27"/>
      <c r="D18" s="27"/>
      <c r="E18" s="27"/>
      <c r="F18" s="27"/>
      <c r="G18" s="27"/>
      <c r="H18" s="27"/>
      <c r="I18" s="27"/>
      <c r="J18" s="13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3:25" ht="9.75" customHeight="1">
      <c r="C19" s="27"/>
      <c r="E19" s="27"/>
      <c r="F19" s="27"/>
      <c r="G19" s="27"/>
      <c r="H19" s="27"/>
      <c r="I19" s="27"/>
      <c r="J19" s="13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3:25" ht="9.75" customHeight="1">
      <c r="C20" s="27"/>
      <c r="F20" s="27"/>
      <c r="G20" s="27"/>
      <c r="H20" s="27"/>
      <c r="I20" s="27"/>
      <c r="J20" s="130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3:25" ht="9.75" customHeight="1">
      <c r="C21" s="27"/>
      <c r="D21" s="27"/>
      <c r="F21" s="27"/>
      <c r="G21" s="27"/>
      <c r="H21" s="27"/>
      <c r="I21" s="27"/>
      <c r="J21" s="1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6:25" ht="12.75" customHeight="1">
      <c r="F22" s="27"/>
      <c r="G22" s="27"/>
      <c r="H22" s="27"/>
      <c r="I22" s="27"/>
      <c r="J22" s="130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6:25" ht="12.75" customHeight="1">
      <c r="F23" s="27"/>
      <c r="G23" s="27"/>
      <c r="H23" s="27"/>
      <c r="I23" s="27"/>
      <c r="J23" s="130"/>
      <c r="M23" s="27"/>
      <c r="N23" s="27"/>
      <c r="O23" s="27"/>
      <c r="P23" s="27"/>
      <c r="R23" s="27"/>
      <c r="S23" s="27"/>
      <c r="T23" s="27"/>
      <c r="U23" s="27"/>
      <c r="V23" s="27"/>
      <c r="W23" s="27"/>
      <c r="X23" s="27"/>
      <c r="Y23" s="27"/>
    </row>
    <row r="24" spans="6:23" ht="12.75" customHeight="1">
      <c r="F24" s="27"/>
      <c r="G24" s="27"/>
      <c r="H24" s="27"/>
      <c r="I24" s="27"/>
      <c r="J24" s="13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6:23" ht="12.75" customHeight="1">
      <c r="F25" s="27"/>
      <c r="G25" s="27"/>
      <c r="H25" s="27"/>
      <c r="I25" s="27"/>
      <c r="J25" s="130"/>
      <c r="N25" s="27"/>
      <c r="O25" s="27"/>
      <c r="P25" s="27"/>
      <c r="Q25" s="27"/>
      <c r="R25" s="27"/>
      <c r="W25" s="27"/>
    </row>
    <row r="26" spans="6:23" ht="12.75" customHeight="1">
      <c r="F26" s="27"/>
      <c r="G26" s="27"/>
      <c r="H26" s="27"/>
      <c r="J26" s="131"/>
      <c r="O26" s="27"/>
      <c r="P26" s="27"/>
      <c r="Q26" s="27"/>
      <c r="R26" s="27"/>
      <c r="W26" s="27"/>
    </row>
    <row r="27" spans="7:22" ht="12.75" customHeight="1">
      <c r="G27" s="27"/>
      <c r="H27" s="27"/>
      <c r="J27" s="131"/>
      <c r="N27" s="27"/>
      <c r="O27" s="27"/>
      <c r="P27" s="27"/>
      <c r="Q27" s="27"/>
      <c r="R27" s="27"/>
      <c r="S27" s="27"/>
      <c r="T27" s="27"/>
      <c r="U27" s="27"/>
      <c r="V27" s="27"/>
    </row>
    <row r="28" spans="10:16" ht="12.75" customHeight="1">
      <c r="J28" s="131"/>
      <c r="N28" s="27"/>
      <c r="O28" s="27"/>
      <c r="P28" s="27"/>
    </row>
  </sheetData>
  <sheetProtection/>
  <mergeCells count="24">
    <mergeCell ref="A4:A6"/>
    <mergeCell ref="Z5:Z6"/>
    <mergeCell ref="J4:J6"/>
    <mergeCell ref="P5:P6"/>
    <mergeCell ref="S5:T5"/>
    <mergeCell ref="H4:H6"/>
    <mergeCell ref="Y5:Y6"/>
    <mergeCell ref="O5:O6"/>
    <mergeCell ref="K4:K6"/>
    <mergeCell ref="Q5:Q6"/>
    <mergeCell ref="X5:X6"/>
    <mergeCell ref="M5:M6"/>
    <mergeCell ref="R5:R6"/>
    <mergeCell ref="W5:W6"/>
    <mergeCell ref="L4:L6"/>
    <mergeCell ref="N5:N6"/>
    <mergeCell ref="C5:C6"/>
    <mergeCell ref="B5:B6"/>
    <mergeCell ref="G4:G6"/>
    <mergeCell ref="F4:F6"/>
    <mergeCell ref="B4:D4"/>
    <mergeCell ref="D5:D6"/>
    <mergeCell ref="E4:E6"/>
    <mergeCell ref="I4:I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2017-09-15T08:49:24Z</dcterms:modified>
  <cp:category/>
  <cp:version/>
  <cp:contentType/>
  <cp:contentStatus/>
</cp:coreProperties>
</file>