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10365" tabRatio="914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'6一般公共预算基本支出情况表'!$A$1:$E$49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5725"/>
</workbook>
</file>

<file path=xl/calcChain.xml><?xml version="1.0" encoding="utf-8"?>
<calcChain xmlns="http://schemas.openxmlformats.org/spreadsheetml/2006/main">
  <c r="D42" i="25"/>
  <c r="D7" s="1"/>
  <c r="D8"/>
  <c r="E32" i="8"/>
  <c r="F32"/>
  <c r="G32"/>
  <c r="E7" i="25"/>
  <c r="F8" i="16"/>
  <c r="G8"/>
</calcChain>
</file>

<file path=xl/sharedStrings.xml><?xml version="1.0" encoding="utf-8"?>
<sst xmlns="http://schemas.openxmlformats.org/spreadsheetml/2006/main" count="377" uniqueCount="205">
  <si>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</si>
  <si>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</si>
  <si>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</si>
  <si>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</si>
  <si>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</si>
  <si>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</si>
  <si>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</si>
  <si>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</si>
  <si>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</si>
  <si>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</si>
  <si>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</si>
  <si>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</si>
  <si>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</si>
  <si>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</si>
  <si>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</si>
  <si>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</si>
  <si>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</si>
  <si>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</si>
  <si>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</si>
  <si>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</si>
  <si>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</si>
  <si>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</si>
  <si>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</si>
  <si>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</si>
  <si>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</si>
  <si>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</si>
  <si>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</si>
  <si>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</si>
  <si>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</si>
  <si>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</si>
  <si>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</si>
  <si>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</si>
  <si>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</si>
  <si>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</si>
  <si>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</si>
  <si>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</si>
  <si>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</si>
  <si>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</si>
  <si>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</si>
  <si>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</si>
  <si>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</si>
  <si>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</si>
  <si>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</si>
  <si>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</si>
  <si>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</si>
  <si>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</si>
  <si>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</si>
  <si>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</si>
  <si>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</si>
  <si>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</si>
  <si>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</si>
  <si>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</si>
  <si>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洛龙区XXX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</si>
  <si>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</si>
  <si>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</si>
  <si>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</si>
  <si>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</si>
  <si>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</si>
  <si>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</si>
  <si>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</si>
  <si>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</si>
  <si>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</si>
  <si>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</si>
  <si>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</si>
  <si>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</si>
  <si>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</si>
  <si>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</si>
  <si>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</si>
  <si>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</si>
  <si>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</si>
  <si>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</si>
  <si>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</si>
  <si>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</si>
  <si>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</si>
  <si>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</si>
  <si>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</si>
  <si>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</si>
  <si>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</si>
  <si>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</si>
  <si>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</si>
  <si>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</si>
  <si>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</si>
  <si>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</si>
  <si>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</si>
  <si>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</si>
  <si>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</si>
  <si>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</si>
  <si>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</si>
  <si>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</si>
  <si>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</si>
  <si>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</si>
  <si>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</si>
  <si>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</si>
  <si>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</si>
  <si>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</si>
  <si>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</si>
  <si>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</si>
  <si>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</si>
  <si>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</si>
  <si>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</si>
  <si>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</si>
  <si>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</si>
  <si>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</si>
  <si>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</si>
  <si>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</si>
  <si>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</si>
  <si>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</si>
  <si>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</si>
  <si>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</si>
  <si>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</si>
  <si>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</si>
  <si>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</si>
  <si>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</si>
  <si>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</si>
  <si>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</si>
  <si>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</si>
  <si>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</si>
  <si>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</si>
  <si>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</si>
  <si>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</si>
  <si>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</si>
  <si>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</si>
  <si>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</si>
  <si>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</si>
  <si>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</si>
  <si>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</si>
  <si>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</si>
  <si>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</si>
  <si>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</si>
  <si>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</si>
  <si>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</si>
  <si>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</si>
  <si>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</si>
  <si>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</si>
  <si>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</si>
  <si>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</si>
  <si>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</si>
  <si>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</si>
  <si>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</si>
  <si>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</si>
  <si>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</si>
  <si>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</si>
  <si>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</si>
  <si>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</si>
  <si>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</si>
  <si>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</si>
  <si>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</si>
  <si>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</si>
  <si>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</si>
  <si>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</si>
  <si>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</si>
  <si>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</si>
  <si>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</si>
  <si>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</si>
  <si>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</t>
    <phoneticPr fontId="1" type="noConversion"/>
  </si>
  <si>
    <r>
      <t>5</t>
    </r>
    <r>
      <rPr>
        <sz val="10"/>
        <rFont val="宋体"/>
        <charset val="134"/>
      </rPr>
      <t>03</t>
    </r>
    <phoneticPr fontId="1" type="noConversion"/>
  </si>
  <si>
    <t>201</t>
    <phoneticPr fontId="1" type="noConversion"/>
  </si>
  <si>
    <t>01</t>
    <phoneticPr fontId="1" type="noConversion"/>
  </si>
  <si>
    <t>洛龙区物价管理办公室</t>
  </si>
  <si>
    <t>洛龙区物价管理办公室</t>
    <phoneticPr fontId="1" type="noConversion"/>
  </si>
  <si>
    <t>行政单位医疗</t>
    <phoneticPr fontId="1" type="noConversion"/>
  </si>
  <si>
    <t>住房公积金</t>
    <phoneticPr fontId="1" type="noConversion"/>
  </si>
  <si>
    <t>单位名称：洛龙区物价管理办公室</t>
    <phoneticPr fontId="1" type="noConversion"/>
  </si>
  <si>
    <t>物价局</t>
    <phoneticPr fontId="1" type="noConversion"/>
  </si>
  <si>
    <r>
      <t>5</t>
    </r>
    <r>
      <rPr>
        <sz val="10"/>
        <rFont val="宋体"/>
        <charset val="134"/>
      </rPr>
      <t>03001</t>
    </r>
    <phoneticPr fontId="1" type="noConversion"/>
  </si>
  <si>
    <t>04</t>
    <phoneticPr fontId="1" type="noConversion"/>
  </si>
  <si>
    <t>行政运行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</si>
  <si>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08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</si>
  <si>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5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</si>
  <si>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1</t>
    </r>
    <phoneticPr fontId="1" type="noConversion"/>
  </si>
  <si>
    <t>归口管理的行政单位离退休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</si>
  <si>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10</t>
    </r>
    <phoneticPr fontId="1" type="noConversion"/>
  </si>
  <si>
    <r>
      <t>1</t>
    </r>
    <r>
      <rPr>
        <sz val="9"/>
        <color rgb="FF000000"/>
        <rFont val="宋体"/>
        <family val="3"/>
        <charset val="134"/>
      </rPr>
      <t>1</t>
    </r>
    <phoneticPr fontId="1" type="noConversion"/>
  </si>
  <si>
    <r>
      <t>2</t>
    </r>
    <r>
      <rPr>
        <sz val="9"/>
        <color rgb="FF000000"/>
        <rFont val="宋体"/>
        <family val="3"/>
        <charset val="134"/>
      </rPr>
      <t>21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</si>
  <si>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2</t>
    </r>
    <phoneticPr fontId="1" type="noConversion"/>
  </si>
  <si>
    <r>
      <t>5</t>
    </r>
    <r>
      <rPr>
        <sz val="10"/>
        <rFont val="宋体"/>
        <family val="3"/>
        <charset val="134"/>
      </rPr>
      <t>03</t>
    </r>
    <phoneticPr fontId="1" type="noConversion"/>
  </si>
  <si>
    <t>单位名称：洛龙区物价管理办公室</t>
    <phoneticPr fontId="1" type="noConversion"/>
  </si>
  <si>
    <t>物价办</t>
    <phoneticPr fontId="1" type="noConversion"/>
  </si>
  <si>
    <r>
      <t>5</t>
    </r>
    <r>
      <rPr>
        <sz val="10"/>
        <rFont val="宋体"/>
        <family val="3"/>
        <charset val="134"/>
      </rPr>
      <t>03001</t>
    </r>
    <phoneticPr fontId="1" type="noConversion"/>
  </si>
  <si>
    <r>
      <t>2</t>
    </r>
    <r>
      <rPr>
        <sz val="9"/>
        <color rgb="FF000000"/>
        <rFont val="宋体"/>
        <family val="3"/>
        <charset val="134"/>
      </rPr>
      <t>01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</si>
  <si>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4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</si>
  <si>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1</t>
    </r>
    <phoneticPr fontId="1" type="noConversion"/>
  </si>
  <si>
    <t>行政运行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</si>
  <si>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08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</si>
  <si>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5</t>
    </r>
    <phoneticPr fontId="1" type="noConversion"/>
  </si>
  <si>
    <t>归口管理的行政单位离退休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</si>
  <si>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10</t>
    </r>
    <phoneticPr fontId="1" type="noConversion"/>
  </si>
  <si>
    <r>
      <t>1</t>
    </r>
    <r>
      <rPr>
        <sz val="9"/>
        <color rgb="FF000000"/>
        <rFont val="宋体"/>
        <family val="3"/>
        <charset val="134"/>
      </rPr>
      <t>1</t>
    </r>
    <phoneticPr fontId="1" type="noConversion"/>
  </si>
  <si>
    <t>行政单位医疗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</si>
  <si>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21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</si>
  <si>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2</t>
    </r>
    <phoneticPr fontId="1" type="noConversion"/>
  </si>
  <si>
    <t>住房公积金</t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</si>
  <si>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01</t>
    </r>
    <phoneticPr fontId="1" type="noConversion"/>
  </si>
  <si>
    <r>
      <t>1</t>
    </r>
    <r>
      <rPr>
        <sz val="10"/>
        <color theme="1"/>
        <rFont val="宋体"/>
        <family val="3"/>
        <charset val="134"/>
        <scheme val="minor"/>
      </rPr>
      <t>0</t>
    </r>
    <phoneticPr fontId="1" type="noConversion"/>
  </si>
  <si>
    <r>
      <t>1</t>
    </r>
    <r>
      <rPr>
        <sz val="10"/>
        <color theme="1"/>
        <rFont val="宋体"/>
        <family val="3"/>
        <charset val="134"/>
        <scheme val="minor"/>
      </rPr>
      <t>1</t>
    </r>
    <phoneticPr fontId="1" type="noConversion"/>
  </si>
  <si>
    <t>奖励性绩效工资2</t>
    <phoneticPr fontId="1" type="noConversion"/>
  </si>
  <si>
    <t>在职文明奖</t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</si>
  <si>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02</t>
    </r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</si>
  <si>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2</t>
    </r>
    <phoneticPr fontId="1" type="noConversion"/>
  </si>
  <si>
    <t xml:space="preserve">  退休人员公用支出</t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</si>
  <si>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03</t>
    </r>
    <phoneticPr fontId="1" type="noConversion"/>
  </si>
  <si>
    <r>
      <t>1</t>
    </r>
    <r>
      <rPr>
        <sz val="10"/>
        <color theme="1"/>
        <rFont val="宋体"/>
        <family val="3"/>
        <charset val="134"/>
        <scheme val="minor"/>
      </rPr>
      <t>5</t>
    </r>
    <phoneticPr fontId="1" type="noConversion"/>
  </si>
  <si>
    <r>
      <t>1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</si>
  <si>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t xml:space="preserve">  离退休文明奖</t>
    <phoneticPr fontId="1" type="noConversion"/>
  </si>
  <si>
    <t xml:space="preserve">  遗属补助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</si>
</sst>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 "/>
    <numFmt numFmtId="185" formatCode="0.00_);[Red]\(0.00\)"/>
  </numFmts>
  <fonts count="1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81" fontId="2" fillId="0" borderId="0" xfId="27" applyNumberFormat="1" applyFont="1" applyFill="1" applyAlignment="1" applyProtection="1">
      <alignment horizontal="center" vertical="center"/>
    </xf>
    <xf numFmtId="176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0" fontId="4" fillId="0" borderId="2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0" borderId="4" xfId="27" applyNumberFormat="1" applyFont="1" applyFill="1" applyBorder="1" applyAlignment="1" applyProtection="1">
      <alignment horizontal="centerContinuous" vertical="center"/>
    </xf>
    <xf numFmtId="181" fontId="4" fillId="0" borderId="3" xfId="27" applyNumberFormat="1" applyFont="1" applyFill="1" applyBorder="1" applyAlignment="1" applyProtection="1">
      <alignment horizontal="center" vertical="center"/>
    </xf>
    <xf numFmtId="176" fontId="4" fillId="0" borderId="3" xfId="27" applyNumberFormat="1" applyFont="1" applyFill="1" applyBorder="1" applyAlignment="1" applyProtection="1">
      <alignment horizontal="center" vertical="center"/>
    </xf>
    <xf numFmtId="0" fontId="4" fillId="0" borderId="5" xfId="27" applyNumberFormat="1" applyFont="1" applyFill="1" applyBorder="1" applyAlignment="1" applyProtection="1">
      <alignment horizontal="center" vertical="center" wrapText="1"/>
    </xf>
    <xf numFmtId="0" fontId="4" fillId="0" borderId="3" xfId="27" applyNumberFormat="1" applyFont="1" applyFill="1" applyBorder="1" applyAlignment="1" applyProtection="1">
      <alignment horizontal="center" vertical="center"/>
    </xf>
    <xf numFmtId="49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left" vertical="center" wrapText="1"/>
    </xf>
    <xf numFmtId="49" fontId="4" fillId="0" borderId="3" xfId="27" applyNumberFormat="1" applyFont="1" applyFill="1" applyBorder="1" applyAlignment="1" applyProtection="1">
      <alignment horizontal="center" vertical="center" wrapText="1"/>
    </xf>
    <xf numFmtId="180" fontId="4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82" fontId="2" fillId="0" borderId="0" xfId="27" applyNumberFormat="1" applyFont="1" applyFill="1" applyAlignment="1" applyProtection="1">
      <alignment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right"/>
    </xf>
    <xf numFmtId="0" fontId="4" fillId="0" borderId="5" xfId="27" applyNumberFormat="1" applyFont="1" applyFill="1" applyBorder="1" applyAlignment="1" applyProtection="1">
      <alignment horizontal="centerContinuous" vertical="center"/>
    </xf>
    <xf numFmtId="0" fontId="4" fillId="0" borderId="6" xfId="27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80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82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6" fillId="3" borderId="0" xfId="23" applyFill="1">
      <alignment vertical="center"/>
    </xf>
    <xf numFmtId="0" fontId="7" fillId="3" borderId="0" xfId="23" applyFont="1" applyFill="1" applyAlignment="1">
      <alignment horizontal="right" vertical="center"/>
    </xf>
    <xf numFmtId="0" fontId="7" fillId="3" borderId="0" xfId="23" applyFont="1" applyFill="1">
      <alignment vertical="center"/>
    </xf>
    <xf numFmtId="0" fontId="9" fillId="3" borderId="3" xfId="23" applyFont="1" applyFill="1" applyBorder="1" applyAlignment="1">
      <alignment horizontal="center" vertical="center" wrapText="1"/>
    </xf>
    <xf numFmtId="49" fontId="9" fillId="3" borderId="3" xfId="23" applyNumberFormat="1" applyFont="1" applyFill="1" applyBorder="1" applyAlignment="1">
      <alignment horizontal="left" vertical="center" wrapText="1"/>
    </xf>
    <xf numFmtId="0" fontId="9" fillId="3" borderId="3" xfId="23" applyFont="1" applyFill="1" applyBorder="1" applyAlignment="1">
      <alignment vertical="center" wrapText="1"/>
    </xf>
    <xf numFmtId="181" fontId="4" fillId="0" borderId="8" xfId="27" applyNumberFormat="1" applyFont="1" applyFill="1" applyBorder="1" applyAlignment="1" applyProtection="1">
      <alignment horizontal="center" vertical="center"/>
    </xf>
    <xf numFmtId="176" fontId="4" fillId="0" borderId="8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 wrapText="1"/>
    </xf>
    <xf numFmtId="0" fontId="4" fillId="0" borderId="8" xfId="27" applyNumberFormat="1" applyFont="1" applyFill="1" applyBorder="1" applyAlignment="1" applyProtection="1">
      <alignment horizontal="center" vertical="center"/>
    </xf>
    <xf numFmtId="180" fontId="4" fillId="0" borderId="5" xfId="27" applyNumberFormat="1" applyFont="1" applyFill="1" applyBorder="1" applyAlignment="1" applyProtection="1">
      <alignment horizontal="right" vertical="center" wrapText="1"/>
    </xf>
    <xf numFmtId="180" fontId="4" fillId="0" borderId="4" xfId="27" applyNumberFormat="1" applyFont="1" applyFill="1" applyBorder="1" applyAlignment="1" applyProtection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0" fontId="4" fillId="0" borderId="6" xfId="27" applyNumberFormat="1" applyFont="1" applyFill="1" applyBorder="1" applyAlignment="1" applyProtection="1">
      <alignment horizontal="right" vertical="center" wrapText="1"/>
    </xf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77" fontId="5" fillId="3" borderId="0" xfId="26" applyNumberFormat="1" applyFont="1" applyFill="1" applyAlignment="1" applyProtection="1">
      <alignment vertical="center" wrapText="1"/>
    </xf>
    <xf numFmtId="177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vertical="center"/>
    </xf>
    <xf numFmtId="177" fontId="3" fillId="3" borderId="1" xfId="26" applyNumberFormat="1" applyFont="1" applyFill="1" applyBorder="1" applyAlignment="1" applyProtection="1">
      <alignment vertical="center" wrapText="1"/>
    </xf>
    <xf numFmtId="177" fontId="4" fillId="3" borderId="3" xfId="26" applyNumberFormat="1" applyFont="1" applyFill="1" applyBorder="1" applyAlignment="1" applyProtection="1">
      <alignment horizontal="centerContinuous" vertical="center"/>
    </xf>
    <xf numFmtId="177" fontId="4" fillId="3" borderId="8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" vertical="center" wrapText="1"/>
    </xf>
    <xf numFmtId="49" fontId="4" fillId="3" borderId="3" xfId="26" applyNumberFormat="1" applyFont="1" applyFill="1" applyBorder="1" applyAlignment="1">
      <alignment horizontal="center" vertical="center"/>
    </xf>
    <xf numFmtId="49" fontId="4" fillId="3" borderId="3" xfId="26" applyNumberFormat="1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left" vertical="center"/>
    </xf>
    <xf numFmtId="0" fontId="4" fillId="3" borderId="5" xfId="22" applyFont="1" applyFill="1" applyBorder="1">
      <alignment vertical="center"/>
    </xf>
    <xf numFmtId="0" fontId="4" fillId="3" borderId="3" xfId="22" applyFont="1" applyFill="1" applyBorder="1">
      <alignment vertical="center"/>
    </xf>
    <xf numFmtId="0" fontId="4" fillId="3" borderId="3" xfId="24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26" applyFont="1" applyFill="1" applyBorder="1" applyAlignment="1">
      <alignment horizontal="left" vertical="center" wrapText="1"/>
    </xf>
    <xf numFmtId="0" fontId="4" fillId="3" borderId="5" xfId="26" applyFont="1" applyFill="1" applyBorder="1" applyAlignment="1">
      <alignment horizontal="left" vertical="center" wrapText="1"/>
    </xf>
    <xf numFmtId="0" fontId="4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77" fontId="2" fillId="3" borderId="1" xfId="26" applyNumberFormat="1" applyFont="1" applyFill="1" applyBorder="1" applyAlignment="1" applyProtection="1">
      <alignment horizontal="right" vertical="center" wrapText="1"/>
    </xf>
    <xf numFmtId="0" fontId="4" fillId="3" borderId="3" xfId="26" applyFont="1" applyFill="1" applyBorder="1" applyAlignment="1">
      <alignment horizontal="center" vertical="center" wrapText="1"/>
    </xf>
    <xf numFmtId="183" fontId="0" fillId="3" borderId="0" xfId="26" applyNumberFormat="1" applyFont="1" applyFill="1"/>
    <xf numFmtId="0" fontId="1" fillId="0" borderId="0" xfId="29" applyFill="1"/>
    <xf numFmtId="0" fontId="1" fillId="0" borderId="0" xfId="29"/>
    <xf numFmtId="181" fontId="2" fillId="0" borderId="0" xfId="29" applyNumberFormat="1" applyFont="1" applyFill="1" applyAlignment="1" applyProtection="1">
      <alignment horizontal="center" vertical="center"/>
    </xf>
    <xf numFmtId="176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80" fontId="2" fillId="0" borderId="0" xfId="29" applyNumberFormat="1" applyFont="1" applyFill="1" applyAlignment="1" applyProtection="1">
      <alignment vertical="center"/>
    </xf>
    <xf numFmtId="180" fontId="2" fillId="0" borderId="1" xfId="29" applyNumberFormat="1" applyFont="1" applyFill="1" applyBorder="1" applyAlignment="1" applyProtection="1">
      <alignment vertical="center"/>
    </xf>
    <xf numFmtId="0" fontId="4" fillId="0" borderId="2" xfId="29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Continuous" vertical="center"/>
    </xf>
    <xf numFmtId="0" fontId="4" fillId="0" borderId="4" xfId="29" applyNumberFormat="1" applyFont="1" applyFill="1" applyBorder="1" applyAlignment="1" applyProtection="1">
      <alignment horizontal="centerContinuous" vertical="center"/>
    </xf>
    <xf numFmtId="181" fontId="4" fillId="0" borderId="3" xfId="29" applyNumberFormat="1" applyFont="1" applyFill="1" applyBorder="1" applyAlignment="1" applyProtection="1">
      <alignment horizontal="center" vertical="center"/>
    </xf>
    <xf numFmtId="176" fontId="4" fillId="0" borderId="3" xfId="29" applyNumberFormat="1" applyFont="1" applyFill="1" applyBorder="1" applyAlignment="1" applyProtection="1">
      <alignment horizontal="center" vertical="center"/>
    </xf>
    <xf numFmtId="0" fontId="4" fillId="0" borderId="5" xfId="29" applyNumberFormat="1" applyFont="1" applyFill="1" applyBorder="1" applyAlignment="1" applyProtection="1">
      <alignment horizontal="center" vertical="center" wrapText="1"/>
    </xf>
    <xf numFmtId="181" fontId="4" fillId="0" borderId="8" xfId="29" applyNumberFormat="1" applyFont="1" applyFill="1" applyBorder="1" applyAlignment="1" applyProtection="1">
      <alignment horizontal="center" vertical="center"/>
    </xf>
    <xf numFmtId="176" fontId="4" fillId="0" borderId="8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 wrapText="1"/>
    </xf>
    <xf numFmtId="0" fontId="4" fillId="0" borderId="8" xfId="29" applyNumberFormat="1" applyFont="1" applyFill="1" applyBorder="1" applyAlignment="1" applyProtection="1">
      <alignment horizontal="center" vertical="center"/>
    </xf>
    <xf numFmtId="182" fontId="2" fillId="0" borderId="0" xfId="29" applyNumberFormat="1" applyFont="1" applyFill="1" applyAlignment="1" applyProtection="1">
      <alignment vertical="center"/>
    </xf>
    <xf numFmtId="180" fontId="2" fillId="0" borderId="0" xfId="29" applyNumberFormat="1" applyFont="1" applyFill="1" applyAlignment="1" applyProtection="1">
      <alignment horizontal="right" vertical="center"/>
    </xf>
    <xf numFmtId="180" fontId="2" fillId="0" borderId="0" xfId="29" applyNumberFormat="1" applyFont="1" applyFill="1" applyAlignment="1" applyProtection="1">
      <alignment horizontal="right"/>
    </xf>
    <xf numFmtId="0" fontId="4" fillId="0" borderId="5" xfId="29" applyNumberFormat="1" applyFont="1" applyFill="1" applyBorder="1" applyAlignment="1" applyProtection="1">
      <alignment horizontal="centerContinuous" vertical="center"/>
    </xf>
    <xf numFmtId="0" fontId="4" fillId="0" borderId="6" xfId="29" applyNumberFormat="1" applyFont="1" applyFill="1" applyBorder="1" applyAlignment="1" applyProtection="1">
      <alignment horizontal="centerContinuous" vertical="center"/>
    </xf>
    <xf numFmtId="0" fontId="1" fillId="0" borderId="0" xfId="28" applyFill="1"/>
    <xf numFmtId="0" fontId="1" fillId="0" borderId="0" xfId="28"/>
    <xf numFmtId="181" fontId="1" fillId="0" borderId="0" xfId="28" applyNumberFormat="1" applyFont="1" applyFill="1" applyAlignment="1" applyProtection="1">
      <alignment horizontal="center" vertical="center" wrapText="1"/>
    </xf>
    <xf numFmtId="176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80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4" fillId="0" borderId="3" xfId="28" applyNumberFormat="1" applyFont="1" applyFill="1" applyBorder="1" applyAlignment="1" applyProtection="1">
      <alignment horizontal="centerContinuous" vertical="center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1" fontId="4" fillId="0" borderId="3" xfId="28" applyNumberFormat="1" applyFont="1" applyFill="1" applyBorder="1" applyAlignment="1" applyProtection="1">
      <alignment horizontal="center" vertical="center"/>
    </xf>
    <xf numFmtId="176" fontId="4" fillId="0" borderId="3" xfId="28" applyNumberFormat="1" applyFont="1" applyFill="1" applyBorder="1" applyAlignment="1" applyProtection="1">
      <alignment horizontal="center" vertical="center"/>
    </xf>
    <xf numFmtId="176" fontId="4" fillId="0" borderId="6" xfId="28" applyNumberFormat="1" applyFont="1" applyFill="1" applyBorder="1" applyAlignment="1" applyProtection="1">
      <alignment horizontal="center" vertical="center"/>
    </xf>
    <xf numFmtId="49" fontId="4" fillId="4" borderId="3" xfId="24" applyNumberFormat="1" applyFont="1" applyFill="1" applyBorder="1" applyAlignment="1">
      <alignment horizontal="center" vertical="center"/>
    </xf>
    <xf numFmtId="49" fontId="4" fillId="0" borderId="3" xfId="24" applyNumberFormat="1" applyFont="1" applyFill="1" applyBorder="1" applyAlignment="1">
      <alignment horizontal="center" vertical="center" wrapText="1"/>
    </xf>
    <xf numFmtId="0" fontId="4" fillId="0" borderId="3" xfId="28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4" borderId="3" xfId="24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4" fillId="0" borderId="5" xfId="28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left" vertical="center" wrapText="1"/>
    </xf>
    <xf numFmtId="180" fontId="2" fillId="0" borderId="0" xfId="28" applyNumberFormat="1" applyFont="1" applyFill="1" applyAlignment="1" applyProtection="1">
      <alignment horizontal="right" vertical="center"/>
    </xf>
    <xf numFmtId="180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5" fillId="0" borderId="0" xfId="25">
      <alignment vertical="center"/>
    </xf>
    <xf numFmtId="0" fontId="1" fillId="0" borderId="0" xfId="24"/>
    <xf numFmtId="0" fontId="15" fillId="0" borderId="0" xfId="25" applyAlignment="1">
      <alignment vertical="center" wrapText="1"/>
    </xf>
    <xf numFmtId="177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centerContinuous" vertical="center"/>
    </xf>
    <xf numFmtId="177" fontId="4" fillId="0" borderId="3" xfId="24" applyNumberFormat="1" applyFont="1" applyFill="1" applyBorder="1" applyAlignment="1" applyProtection="1">
      <alignment horizontal="centerContinuous" vertical="center"/>
    </xf>
    <xf numFmtId="177" fontId="4" fillId="0" borderId="8" xfId="24" applyNumberFormat="1" applyFont="1" applyFill="1" applyBorder="1" applyAlignment="1" applyProtection="1">
      <alignment horizontal="centerContinuous" vertical="center"/>
    </xf>
    <xf numFmtId="180" fontId="4" fillId="0" borderId="3" xfId="24" applyNumberFormat="1" applyFont="1" applyFill="1" applyBorder="1" applyAlignment="1" applyProtection="1">
      <alignment horizontal="centerContinuous" vertical="center" wrapText="1"/>
    </xf>
    <xf numFmtId="18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>
      <alignment horizontal="right" vertical="center" wrapText="1"/>
    </xf>
    <xf numFmtId="183" fontId="4" fillId="0" borderId="1" xfId="24" applyNumberFormat="1" applyFont="1" applyFill="1" applyBorder="1" applyAlignment="1">
      <alignment horizontal="left" vertical="center"/>
    </xf>
    <xf numFmtId="183" fontId="4" fillId="0" borderId="4" xfId="24" applyNumberFormat="1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Fill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vertical="center"/>
    </xf>
    <xf numFmtId="0" fontId="4" fillId="0" borderId="6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horizontal="left" vertical="center"/>
    </xf>
    <xf numFmtId="183" fontId="4" fillId="0" borderId="7" xfId="24" applyNumberFormat="1" applyFont="1" applyFill="1" applyBorder="1" applyAlignment="1" applyProtection="1">
      <alignment horizontal="left" vertical="center"/>
    </xf>
    <xf numFmtId="183" fontId="4" fillId="0" borderId="6" xfId="24" applyNumberFormat="1" applyFont="1" applyFill="1" applyBorder="1" applyAlignment="1" applyProtection="1">
      <alignment horizontal="left" vertical="center"/>
    </xf>
    <xf numFmtId="178" fontId="4" fillId="0" borderId="3" xfId="24" applyNumberFormat="1" applyFont="1" applyFill="1" applyBorder="1" applyAlignment="1">
      <alignment horizontal="right" vertical="center"/>
    </xf>
    <xf numFmtId="183" fontId="4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77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30" xfId="25" applyFont="1" applyBorder="1" applyAlignment="1">
      <alignment horizontal="centerContinuous" vertical="center" wrapText="1"/>
    </xf>
    <xf numFmtId="180" fontId="4" fillId="0" borderId="5" xfId="24" applyNumberFormat="1" applyFont="1" applyFill="1" applyBorder="1" applyAlignment="1" applyProtection="1">
      <alignment horizontal="centerContinuous" vertical="center" wrapText="1"/>
    </xf>
    <xf numFmtId="178" fontId="4" fillId="0" borderId="5" xfId="24" applyNumberFormat="1" applyFont="1" applyFill="1" applyBorder="1" applyAlignment="1">
      <alignment horizontal="right" vertical="center" wrapText="1"/>
    </xf>
    <xf numFmtId="178" fontId="4" fillId="0" borderId="30" xfId="25" applyNumberFormat="1" applyFont="1" applyFill="1" applyBorder="1" applyAlignment="1">
      <alignment horizontal="right" vertical="center" wrapText="1"/>
    </xf>
    <xf numFmtId="0" fontId="15" fillId="0" borderId="0" xfId="25" applyFill="1">
      <alignment vertical="center"/>
    </xf>
    <xf numFmtId="178" fontId="4" fillId="0" borderId="5" xfId="24" applyNumberFormat="1" applyFont="1" applyFill="1" applyBorder="1" applyAlignment="1" applyProtection="1">
      <alignment horizontal="right" vertical="center" wrapText="1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0" fontId="2" fillId="0" borderId="3" xfId="28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Alignment="1"/>
    <xf numFmtId="178" fontId="4" fillId="0" borderId="3" xfId="29" applyNumberFormat="1" applyFont="1" applyFill="1" applyBorder="1" applyAlignment="1" applyProtection="1">
      <alignment horizontal="right" vertical="center" wrapText="1"/>
    </xf>
    <xf numFmtId="178" fontId="4" fillId="0" borderId="5" xfId="29" applyNumberFormat="1" applyFont="1" applyFill="1" applyBorder="1" applyAlignment="1" applyProtection="1">
      <alignment horizontal="right" vertical="center" wrapText="1"/>
    </xf>
    <xf numFmtId="178" fontId="4" fillId="0" borderId="4" xfId="29" applyNumberFormat="1" applyFont="1" applyFill="1" applyBorder="1" applyAlignment="1" applyProtection="1">
      <alignment horizontal="right" vertical="center" wrapText="1"/>
    </xf>
    <xf numFmtId="178" fontId="4" fillId="0" borderId="6" xfId="29" applyNumberFormat="1" applyFont="1" applyFill="1" applyBorder="1" applyAlignment="1" applyProtection="1">
      <alignment horizontal="righ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6" fillId="0" borderId="3" xfId="28" applyNumberFormat="1" applyFont="1" applyFill="1" applyBorder="1" applyAlignment="1" applyProtection="1">
      <alignment horizontal="left" vertical="center" wrapText="1"/>
    </xf>
    <xf numFmtId="184" fontId="9" fillId="3" borderId="3" xfId="23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77" fontId="4" fillId="0" borderId="6" xfId="24" applyNumberFormat="1" applyFont="1" applyFill="1" applyBorder="1" applyAlignment="1" applyProtection="1">
      <alignment horizontal="center" vertical="center"/>
    </xf>
    <xf numFmtId="177" fontId="4" fillId="0" borderId="5" xfId="24" applyNumberFormat="1" applyFont="1" applyFill="1" applyBorder="1" applyAlignment="1" applyProtection="1">
      <alignment horizontal="center" vertical="center"/>
    </xf>
    <xf numFmtId="0" fontId="4" fillId="0" borderId="8" xfId="24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2" fillId="0" borderId="0" xfId="24" applyNumberFormat="1" applyFont="1" applyFill="1" applyAlignment="1" applyProtection="1">
      <alignment horizontal="left" vertical="center" wrapText="1"/>
    </xf>
    <xf numFmtId="177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80" fontId="4" fillId="0" borderId="6" xfId="24" applyNumberFormat="1" applyFont="1" applyFill="1" applyBorder="1" applyAlignment="1" applyProtection="1">
      <alignment horizontal="center" vertical="center" wrapText="1"/>
    </xf>
    <xf numFmtId="180" fontId="4" fillId="0" borderId="5" xfId="24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77" fontId="4" fillId="0" borderId="11" xfId="24" applyNumberFormat="1" applyFont="1" applyFill="1" applyBorder="1" applyAlignment="1" applyProtection="1">
      <alignment horizontal="center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49" fontId="4" fillId="4" borderId="8" xfId="24" applyNumberFormat="1" applyFont="1" applyFill="1" applyBorder="1" applyAlignment="1">
      <alignment horizontal="center" vertical="center" wrapText="1"/>
    </xf>
    <xf numFmtId="49" fontId="4" fillId="4" borderId="2" xfId="24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9" fontId="4" fillId="0" borderId="8" xfId="25" applyNumberFormat="1" applyFont="1" applyBorder="1" applyAlignment="1">
      <alignment horizontal="center" vertical="center" wrapText="1"/>
    </xf>
    <xf numFmtId="179" fontId="4" fillId="0" borderId="2" xfId="25" applyNumberFormat="1" applyFont="1" applyBorder="1" applyAlignment="1">
      <alignment horizontal="center" vertical="center" wrapText="1"/>
    </xf>
    <xf numFmtId="177" fontId="4" fillId="0" borderId="12" xfId="24" applyNumberFormat="1" applyFont="1" applyFill="1" applyBorder="1" applyAlignment="1" applyProtection="1">
      <alignment horizontal="center" vertical="center"/>
    </xf>
    <xf numFmtId="177" fontId="4" fillId="0" borderId="13" xfId="24" applyNumberFormat="1" applyFont="1" applyFill="1" applyBorder="1" applyAlignment="1" applyProtection="1">
      <alignment horizontal="center" vertical="center"/>
    </xf>
    <xf numFmtId="177" fontId="4" fillId="0" borderId="14" xfId="24" applyNumberFormat="1" applyFont="1" applyFill="1" applyBorder="1" applyAlignment="1" applyProtection="1">
      <alignment horizontal="center" vertical="center"/>
    </xf>
    <xf numFmtId="177" fontId="4" fillId="0" borderId="15" xfId="24" applyNumberFormat="1" applyFont="1" applyFill="1" applyBorder="1" applyAlignment="1" applyProtection="1">
      <alignment horizontal="center" vertical="center"/>
    </xf>
    <xf numFmtId="177" fontId="4" fillId="0" borderId="16" xfId="24" applyNumberFormat="1" applyFont="1" applyFill="1" applyBorder="1" applyAlignment="1" applyProtection="1">
      <alignment horizontal="center" vertical="center"/>
    </xf>
    <xf numFmtId="181" fontId="3" fillId="0" borderId="0" xfId="28" applyNumberFormat="1" applyFont="1" applyFill="1" applyAlignment="1" applyProtection="1">
      <alignment horizontal="center" vertical="center"/>
    </xf>
    <xf numFmtId="181" fontId="2" fillId="2" borderId="1" xfId="28" applyNumberFormat="1" applyFont="1" applyFill="1" applyBorder="1" applyAlignment="1" applyProtection="1"/>
    <xf numFmtId="180" fontId="4" fillId="0" borderId="3" xfId="24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4" fillId="4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9" fontId="12" fillId="5" borderId="22" xfId="0" applyNumberFormat="1" applyFont="1" applyFill="1" applyBorder="1" applyAlignment="1">
      <alignment horizontal="center" vertical="center" wrapText="1"/>
    </xf>
    <xf numFmtId="49" fontId="12" fillId="5" borderId="23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81" fontId="2" fillId="0" borderId="1" xfId="29" applyNumberFormat="1" applyFont="1" applyFill="1" applyBorder="1" applyAlignment="1" applyProtection="1"/>
    <xf numFmtId="181" fontId="2" fillId="2" borderId="1" xfId="29" applyNumberFormat="1" applyFont="1" applyFill="1" applyBorder="1" applyAlignment="1" applyProtection="1"/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" xfId="26" applyFont="1" applyFill="1" applyBorder="1" applyAlignment="1">
      <alignment horizontal="left" vertical="center" wrapText="1"/>
    </xf>
    <xf numFmtId="177" fontId="4" fillId="3" borderId="6" xfId="26" applyNumberFormat="1" applyFont="1" applyFill="1" applyBorder="1" applyAlignment="1" applyProtection="1">
      <alignment horizontal="center" vertical="center" wrapText="1"/>
    </xf>
    <xf numFmtId="177" fontId="4" fillId="3" borderId="5" xfId="26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77" fontId="11" fillId="3" borderId="0" xfId="26" applyNumberFormat="1" applyFont="1" applyFill="1" applyAlignment="1" applyProtection="1">
      <alignment horizontal="center" vertical="center" wrapText="1"/>
    </xf>
    <xf numFmtId="177" fontId="2" fillId="3" borderId="1" xfId="26" applyNumberFormat="1" applyFont="1" applyFill="1" applyBorder="1" applyAlignment="1" applyProtection="1">
      <alignment vertical="center" wrapText="1"/>
    </xf>
    <xf numFmtId="177" fontId="4" fillId="3" borderId="4" xfId="26" applyNumberFormat="1" applyFont="1" applyFill="1" applyBorder="1" applyAlignment="1" applyProtection="1">
      <alignment horizontal="center" vertical="center" wrapText="1"/>
    </xf>
    <xf numFmtId="180" fontId="4" fillId="3" borderId="6" xfId="26" applyNumberFormat="1" applyFont="1" applyFill="1" applyBorder="1" applyAlignment="1" applyProtection="1">
      <alignment horizontal="center" vertical="center"/>
    </xf>
    <xf numFmtId="180" fontId="4" fillId="3" borderId="4" xfId="26" applyNumberFormat="1" applyFont="1" applyFill="1" applyBorder="1" applyAlignment="1" applyProtection="1">
      <alignment horizontal="center" vertical="center"/>
    </xf>
    <xf numFmtId="180" fontId="4" fillId="3" borderId="5" xfId="26" applyNumberFormat="1" applyFont="1" applyFill="1" applyBorder="1" applyAlignment="1" applyProtection="1">
      <alignment horizontal="center" vertical="center"/>
    </xf>
    <xf numFmtId="0" fontId="4" fillId="3" borderId="8" xfId="26" applyFont="1" applyFill="1" applyBorder="1" applyAlignment="1">
      <alignment horizontal="center" vertical="center" wrapText="1"/>
    </xf>
    <xf numFmtId="0" fontId="4" fillId="3" borderId="9" xfId="26" applyFont="1" applyFill="1" applyBorder="1" applyAlignment="1">
      <alignment horizontal="center" vertical="center" wrapText="1"/>
    </xf>
    <xf numFmtId="177" fontId="4" fillId="3" borderId="6" xfId="26" applyNumberFormat="1" applyFont="1" applyFill="1" applyBorder="1" applyAlignment="1" applyProtection="1">
      <alignment horizontal="center" vertical="center"/>
    </xf>
    <xf numFmtId="177" fontId="4" fillId="3" borderId="11" xfId="26" applyNumberFormat="1" applyFont="1" applyFill="1" applyBorder="1" applyAlignment="1" applyProtection="1">
      <alignment horizontal="center" vertical="center"/>
    </xf>
    <xf numFmtId="0" fontId="4" fillId="3" borderId="3" xfId="26" applyNumberFormat="1" applyFont="1" applyFill="1" applyBorder="1" applyAlignment="1" applyProtection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 wrapText="1"/>
    </xf>
    <xf numFmtId="49" fontId="4" fillId="3" borderId="2" xfId="26" applyNumberFormat="1" applyFont="1" applyFill="1" applyBorder="1" applyAlignment="1">
      <alignment horizontal="center" vertical="center" wrapText="1"/>
    </xf>
    <xf numFmtId="177" fontId="4" fillId="3" borderId="11" xfId="26" applyNumberFormat="1" applyFont="1" applyFill="1" applyBorder="1" applyAlignment="1" applyProtection="1">
      <alignment horizontal="center" vertical="center" wrapText="1"/>
    </xf>
    <xf numFmtId="177" fontId="4" fillId="3" borderId="12" xfId="26" applyNumberFormat="1" applyFont="1" applyFill="1" applyBorder="1" applyAlignment="1" applyProtection="1">
      <alignment horizontal="center" vertical="center" wrapText="1"/>
    </xf>
    <xf numFmtId="177" fontId="4" fillId="3" borderId="13" xfId="26" applyNumberFormat="1" applyFont="1" applyFill="1" applyBorder="1" applyAlignment="1" applyProtection="1">
      <alignment horizontal="center" vertical="center" wrapText="1"/>
    </xf>
    <xf numFmtId="177" fontId="4" fillId="3" borderId="14" xfId="26" applyNumberFormat="1" applyFont="1" applyFill="1" applyBorder="1" applyAlignment="1" applyProtection="1">
      <alignment horizontal="center" vertical="center" wrapText="1"/>
    </xf>
    <xf numFmtId="177" fontId="4" fillId="3" borderId="15" xfId="26" applyNumberFormat="1" applyFont="1" applyFill="1" applyBorder="1" applyAlignment="1" applyProtection="1">
      <alignment horizontal="center" vertical="center" wrapText="1"/>
    </xf>
    <xf numFmtId="177" fontId="4" fillId="3" borderId="16" xfId="26" applyNumberFormat="1" applyFont="1" applyFill="1" applyBorder="1" applyAlignment="1" applyProtection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81" fontId="2" fillId="0" borderId="1" xfId="27" applyNumberFormat="1" applyFont="1" applyFill="1" applyBorder="1" applyAlignment="1" applyProtection="1"/>
    <xf numFmtId="181" fontId="2" fillId="2" borderId="1" xfId="27" applyNumberFormat="1" applyFont="1" applyFill="1" applyBorder="1" applyAlignment="1" applyProtection="1"/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8" fillId="3" borderId="0" xfId="23" applyFont="1" applyFill="1" applyAlignment="1">
      <alignment horizontal="center" vertical="center"/>
    </xf>
    <xf numFmtId="0" fontId="9" fillId="3" borderId="6" xfId="23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</xf>
    <xf numFmtId="0" fontId="9" fillId="3" borderId="8" xfId="23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178" fontId="4" fillId="3" borderId="3" xfId="26" applyNumberFormat="1" applyFont="1" applyFill="1" applyBorder="1" applyAlignment="1">
      <alignment horizontal="right" vertical="center" wrapText="1"/>
    </xf>
    <xf numFmtId="178" fontId="4" fillId="3" borderId="3" xfId="26" applyNumberFormat="1" applyFont="1" applyFill="1" applyBorder="1" applyAlignment="1" applyProtection="1">
      <alignment horizontal="right" vertical="center" wrapText="1"/>
    </xf>
    <xf numFmtId="178" fontId="4" fillId="3" borderId="3" xfId="26" applyNumberFormat="1" applyFont="1" applyFill="1" applyBorder="1" applyAlignment="1">
      <alignment horizontal="right" vertical="center"/>
    </xf>
    <xf numFmtId="185" fontId="4" fillId="3" borderId="3" xfId="26" applyNumberFormat="1" applyFont="1" applyFill="1" applyBorder="1" applyAlignment="1" applyProtection="1">
      <alignment horizontal="right" vertical="center" wrapText="1"/>
    </xf>
    <xf numFmtId="185" fontId="4" fillId="3" borderId="0" xfId="0" applyNumberFormat="1" applyFont="1" applyFill="1">
      <alignment vertical="center"/>
    </xf>
    <xf numFmtId="185" fontId="4" fillId="3" borderId="3" xfId="26" applyNumberFormat="1" applyFont="1" applyFill="1" applyBorder="1"/>
    <xf numFmtId="185" fontId="4" fillId="3" borderId="3" xfId="0" applyNumberFormat="1" applyFont="1" applyFill="1" applyBorder="1">
      <alignment vertical="center"/>
    </xf>
    <xf numFmtId="185" fontId="4" fillId="3" borderId="3" xfId="26" applyNumberFormat="1" applyFont="1" applyFill="1" applyBorder="1" applyAlignment="1">
      <alignment horizontal="right" vertical="center" wrapText="1"/>
    </xf>
    <xf numFmtId="185" fontId="4" fillId="3" borderId="3" xfId="26" applyNumberFormat="1" applyFont="1" applyFill="1" applyBorder="1" applyAlignment="1">
      <alignment horizontal="right" vertical="center"/>
    </xf>
    <xf numFmtId="49" fontId="16" fillId="0" borderId="3" xfId="28" applyNumberFormat="1" applyFont="1" applyFill="1" applyBorder="1" applyAlignment="1" applyProtection="1">
      <alignment horizontal="center" vertical="center" wrapText="1"/>
    </xf>
    <xf numFmtId="181" fontId="16" fillId="0" borderId="1" xfId="28" applyNumberFormat="1" applyFont="1" applyFill="1" applyBorder="1" applyAlignment="1" applyProtection="1"/>
    <xf numFmtId="49" fontId="17" fillId="0" borderId="3" xfId="0" applyNumberFormat="1" applyFont="1" applyBorder="1" applyAlignment="1">
      <alignment horizontal="center" vertical="center" wrapText="1"/>
    </xf>
    <xf numFmtId="49" fontId="18" fillId="3" borderId="3" xfId="23" applyNumberFormat="1" applyFont="1" applyFill="1" applyBorder="1" applyAlignment="1">
      <alignment horizontal="left" vertical="center" wrapText="1"/>
    </xf>
    <xf numFmtId="0" fontId="18" fillId="3" borderId="3" xfId="23" applyFont="1" applyFill="1" applyBorder="1" applyAlignment="1">
      <alignment vertical="center" wrapText="1"/>
    </xf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G23" sqref="G23"/>
    </sheetView>
  </sheetViews>
  <sheetFormatPr defaultColWidth="6.875" defaultRowHeight="14.25"/>
  <cols>
    <col min="1" max="1" width="3.5" style="139" customWidth="1"/>
    <col min="2" max="2" width="17.125" style="139" customWidth="1"/>
    <col min="3" max="3" width="10.125" style="139" customWidth="1"/>
    <col min="4" max="4" width="19.5" style="139" customWidth="1"/>
    <col min="5" max="5" width="10.625" style="139" customWidth="1"/>
    <col min="6" max="6" width="13.75" style="139" customWidth="1"/>
    <col min="7" max="7" width="16.125" style="139" customWidth="1"/>
    <col min="8" max="8" width="13.125" style="139" customWidth="1"/>
    <col min="9" max="9" width="10.375" style="139" customWidth="1"/>
    <col min="10" max="11" width="10.75" style="139" customWidth="1"/>
    <col min="12" max="12" width="11.5" style="140" customWidth="1"/>
    <col min="13" max="25" width="6.875" style="138" customWidth="1"/>
    <col min="26" max="243" width="6.875" style="139" customWidth="1"/>
    <col min="244" max="16384" width="6.875" style="139"/>
  </cols>
  <sheetData>
    <row r="1" spans="1:25" ht="24.95" customHeight="1">
      <c r="A1" s="194"/>
      <c r="B1" s="194"/>
      <c r="C1" s="141"/>
      <c r="D1" s="141"/>
      <c r="E1" s="142"/>
      <c r="F1" s="142"/>
      <c r="G1" s="143"/>
      <c r="H1" s="143"/>
      <c r="I1" s="143"/>
      <c r="J1" s="143"/>
      <c r="K1" s="143"/>
      <c r="L1" s="135" t="s">
        <v>0</v>
      </c>
    </row>
    <row r="2" spans="1:25" ht="24.95" customHeight="1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25" ht="18.75" customHeight="1">
      <c r="A3" s="196" t="s">
        <v>154</v>
      </c>
      <c r="B3" s="197"/>
      <c r="C3" s="197"/>
      <c r="D3" s="197"/>
      <c r="E3" s="144"/>
      <c r="F3" s="144"/>
      <c r="G3" s="143"/>
      <c r="H3" s="143"/>
      <c r="I3" s="143"/>
      <c r="J3" s="143"/>
      <c r="K3" s="143"/>
      <c r="L3" s="164" t="s">
        <v>3</v>
      </c>
    </row>
    <row r="4" spans="1:25" ht="21" customHeight="1">
      <c r="A4" s="145" t="s">
        <v>4</v>
      </c>
      <c r="B4" s="145"/>
      <c r="C4" s="145"/>
      <c r="D4" s="145" t="s">
        <v>5</v>
      </c>
      <c r="E4" s="146"/>
      <c r="F4" s="145"/>
      <c r="G4" s="145"/>
      <c r="H4" s="145"/>
      <c r="I4" s="145"/>
      <c r="J4" s="145"/>
      <c r="K4" s="165"/>
      <c r="L4" s="166"/>
    </row>
    <row r="5" spans="1:25" ht="21" customHeight="1">
      <c r="A5" s="202" t="s">
        <v>6</v>
      </c>
      <c r="B5" s="210"/>
      <c r="C5" s="186" t="s">
        <v>7</v>
      </c>
      <c r="D5" s="186" t="s">
        <v>8</v>
      </c>
      <c r="E5" s="203" t="s">
        <v>9</v>
      </c>
      <c r="F5" s="147" t="s">
        <v>10</v>
      </c>
      <c r="G5" s="147"/>
      <c r="H5" s="147"/>
      <c r="I5" s="147"/>
      <c r="J5" s="147"/>
      <c r="K5" s="167"/>
      <c r="L5" s="203" t="s">
        <v>11</v>
      </c>
    </row>
    <row r="6" spans="1:25" ht="23.25" customHeight="1">
      <c r="A6" s="211"/>
      <c r="B6" s="212"/>
      <c r="C6" s="202"/>
      <c r="D6" s="186"/>
      <c r="E6" s="203"/>
      <c r="F6" s="198" t="s">
        <v>12</v>
      </c>
      <c r="G6" s="199"/>
      <c r="H6" s="204" t="s">
        <v>13</v>
      </c>
      <c r="I6" s="206" t="s">
        <v>14</v>
      </c>
      <c r="J6" s="206" t="s">
        <v>15</v>
      </c>
      <c r="K6" s="208" t="s">
        <v>16</v>
      </c>
      <c r="L6" s="203"/>
    </row>
    <row r="7" spans="1:25" ht="22.5" customHeight="1">
      <c r="A7" s="213"/>
      <c r="B7" s="214"/>
      <c r="C7" s="202"/>
      <c r="D7" s="186"/>
      <c r="E7" s="203"/>
      <c r="F7" s="148" t="s">
        <v>17</v>
      </c>
      <c r="G7" s="131" t="s">
        <v>18</v>
      </c>
      <c r="H7" s="205"/>
      <c r="I7" s="207"/>
      <c r="J7" s="207"/>
      <c r="K7" s="209"/>
      <c r="L7" s="203"/>
    </row>
    <row r="8" spans="1:25" s="137" customFormat="1" ht="23.25" customHeight="1">
      <c r="A8" s="188" t="s">
        <v>12</v>
      </c>
      <c r="B8" s="149" t="s">
        <v>17</v>
      </c>
      <c r="C8" s="150">
        <v>202.41</v>
      </c>
      <c r="D8" s="151" t="s">
        <v>19</v>
      </c>
      <c r="E8" s="150">
        <v>202.41</v>
      </c>
      <c r="F8" s="150">
        <f>F9+F10+F11</f>
        <v>202.41</v>
      </c>
      <c r="G8" s="150">
        <f>G9+G10+G11</f>
        <v>202.41</v>
      </c>
      <c r="H8" s="150"/>
      <c r="I8" s="150"/>
      <c r="J8" s="150"/>
      <c r="K8" s="168"/>
      <c r="L8" s="169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s="137" customFormat="1" ht="23.25" customHeight="1">
      <c r="A9" s="189"/>
      <c r="B9" s="149" t="s">
        <v>20</v>
      </c>
      <c r="C9" s="150">
        <v>202.41</v>
      </c>
      <c r="D9" s="152" t="s">
        <v>21</v>
      </c>
      <c r="E9" s="153"/>
      <c r="F9" s="153">
        <v>171.38</v>
      </c>
      <c r="G9" s="153">
        <v>171.38</v>
      </c>
      <c r="H9" s="153"/>
      <c r="I9" s="153"/>
      <c r="J9" s="153"/>
      <c r="K9" s="171"/>
      <c r="L9" s="169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</row>
    <row r="10" spans="1:25" s="137" customFormat="1" ht="28.5" customHeight="1">
      <c r="A10" s="189"/>
      <c r="B10" s="154" t="s">
        <v>22</v>
      </c>
      <c r="C10" s="150"/>
      <c r="D10" s="155" t="s">
        <v>23</v>
      </c>
      <c r="E10" s="153"/>
      <c r="F10" s="153">
        <v>9.5299999999999994</v>
      </c>
      <c r="G10" s="153">
        <v>9.5299999999999994</v>
      </c>
      <c r="H10" s="153"/>
      <c r="I10" s="153"/>
      <c r="J10" s="153"/>
      <c r="K10" s="171"/>
      <c r="L10" s="169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 s="137" customFormat="1" ht="23.25" customHeight="1">
      <c r="A11" s="189"/>
      <c r="B11" s="149" t="s">
        <v>24</v>
      </c>
      <c r="C11" s="150"/>
      <c r="D11" s="155" t="s">
        <v>25</v>
      </c>
      <c r="E11" s="153"/>
      <c r="F11" s="153">
        <v>21.5</v>
      </c>
      <c r="G11" s="153">
        <v>21.5</v>
      </c>
      <c r="H11" s="153"/>
      <c r="I11" s="153"/>
      <c r="J11" s="153"/>
      <c r="K11" s="171"/>
      <c r="L11" s="169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</row>
    <row r="12" spans="1:25" s="137" customFormat="1" ht="28.5" customHeight="1">
      <c r="A12" s="189"/>
      <c r="B12" s="154" t="s">
        <v>26</v>
      </c>
      <c r="C12" s="150"/>
      <c r="D12" s="155" t="s">
        <v>27</v>
      </c>
      <c r="E12" s="153"/>
      <c r="F12" s="153"/>
      <c r="G12" s="153"/>
      <c r="H12" s="153"/>
      <c r="I12" s="153"/>
      <c r="J12" s="153"/>
      <c r="K12" s="171"/>
      <c r="L12" s="169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 spans="1:25" s="137" customFormat="1" ht="23.25" customHeight="1">
      <c r="A13" s="189"/>
      <c r="B13" s="154" t="s">
        <v>28</v>
      </c>
      <c r="C13" s="150"/>
      <c r="D13" s="155" t="s">
        <v>29</v>
      </c>
      <c r="E13" s="153"/>
      <c r="F13" s="153"/>
      <c r="G13" s="153"/>
      <c r="H13" s="153"/>
      <c r="I13" s="153"/>
      <c r="J13" s="153"/>
      <c r="K13" s="171"/>
      <c r="L13" s="169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s="137" customFormat="1" ht="23.25" customHeight="1">
      <c r="A14" s="156" t="s">
        <v>13</v>
      </c>
      <c r="B14" s="157"/>
      <c r="C14" s="150"/>
      <c r="D14" s="155" t="s">
        <v>30</v>
      </c>
      <c r="E14" s="153"/>
      <c r="F14" s="153"/>
      <c r="G14" s="153"/>
      <c r="H14" s="153"/>
      <c r="I14" s="153"/>
      <c r="J14" s="153"/>
      <c r="K14" s="171"/>
      <c r="L14" s="169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s="137" customFormat="1" ht="27" customHeight="1">
      <c r="A15" s="190" t="s">
        <v>14</v>
      </c>
      <c r="B15" s="158" t="s">
        <v>31</v>
      </c>
      <c r="C15" s="150"/>
      <c r="D15" s="159"/>
      <c r="E15" s="153"/>
      <c r="F15" s="153"/>
      <c r="G15" s="153"/>
      <c r="H15" s="153"/>
      <c r="I15" s="153"/>
      <c r="J15" s="153"/>
      <c r="K15" s="171"/>
      <c r="L15" s="169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s="137" customFormat="1" ht="27" customHeight="1">
      <c r="A16" s="191"/>
      <c r="B16" s="158" t="s">
        <v>32</v>
      </c>
      <c r="C16" s="150"/>
      <c r="D16" s="160"/>
      <c r="E16" s="153"/>
      <c r="F16" s="153"/>
      <c r="G16" s="153"/>
      <c r="H16" s="153"/>
      <c r="I16" s="153"/>
      <c r="J16" s="153"/>
      <c r="K16" s="171"/>
      <c r="L16" s="169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s="137" customFormat="1" ht="27.75" customHeight="1">
      <c r="A17" s="192" t="s">
        <v>15</v>
      </c>
      <c r="B17" s="158" t="s">
        <v>33</v>
      </c>
      <c r="C17" s="150"/>
      <c r="D17" s="160"/>
      <c r="E17" s="153"/>
      <c r="F17" s="153"/>
      <c r="G17" s="153"/>
      <c r="H17" s="153"/>
      <c r="I17" s="153"/>
      <c r="J17" s="153"/>
      <c r="K17" s="171"/>
      <c r="L17" s="169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s="137" customFormat="1" ht="27.75" customHeight="1">
      <c r="A18" s="193"/>
      <c r="B18" s="158" t="s">
        <v>34</v>
      </c>
      <c r="C18" s="150"/>
      <c r="D18" s="159"/>
      <c r="E18" s="153"/>
      <c r="F18" s="153"/>
      <c r="G18" s="153"/>
      <c r="H18" s="153"/>
      <c r="I18" s="153"/>
      <c r="J18" s="153"/>
      <c r="K18" s="171"/>
      <c r="L18" s="169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s="137" customFormat="1" ht="27.75" customHeight="1">
      <c r="A19" s="191"/>
      <c r="B19" s="158" t="s">
        <v>35</v>
      </c>
      <c r="C19" s="150"/>
      <c r="D19" s="161"/>
      <c r="E19" s="153"/>
      <c r="F19" s="153"/>
      <c r="G19" s="153"/>
      <c r="H19" s="153"/>
      <c r="I19" s="153"/>
      <c r="J19" s="153"/>
      <c r="K19" s="171"/>
      <c r="L19" s="169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s="137" customFormat="1" ht="23.25" customHeight="1">
      <c r="A20" s="200" t="s">
        <v>16</v>
      </c>
      <c r="B20" s="201"/>
      <c r="C20" s="150"/>
      <c r="D20" s="161"/>
      <c r="E20" s="150"/>
      <c r="F20" s="150"/>
      <c r="G20" s="150"/>
      <c r="H20" s="150"/>
      <c r="I20" s="150"/>
      <c r="J20" s="150"/>
      <c r="K20" s="168"/>
      <c r="L20" s="169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s="137" customFormat="1" ht="23.25" customHeight="1">
      <c r="A21" s="182" t="s">
        <v>36</v>
      </c>
      <c r="B21" s="183"/>
      <c r="C21" s="150">
        <v>202.41</v>
      </c>
      <c r="D21" s="161"/>
      <c r="E21" s="150"/>
      <c r="F21" s="150"/>
      <c r="G21" s="150"/>
      <c r="H21" s="150"/>
      <c r="I21" s="150"/>
      <c r="J21" s="150"/>
      <c r="K21" s="168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s="137" customFormat="1" ht="23.25" customHeight="1">
      <c r="A22" s="184" t="s">
        <v>37</v>
      </c>
      <c r="B22" s="185"/>
      <c r="C22" s="150"/>
      <c r="D22" s="161"/>
      <c r="E22" s="150"/>
      <c r="F22" s="162"/>
      <c r="G22" s="150"/>
      <c r="H22" s="150"/>
      <c r="I22" s="150"/>
      <c r="J22" s="150"/>
      <c r="K22" s="168"/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s="137" customFormat="1" ht="23.25" customHeight="1">
      <c r="A23" s="186" t="s">
        <v>38</v>
      </c>
      <c r="B23" s="187"/>
      <c r="C23" s="150">
        <v>202.41</v>
      </c>
      <c r="D23" s="163" t="s">
        <v>39</v>
      </c>
      <c r="E23" s="150">
        <v>202.41</v>
      </c>
      <c r="F23" s="150">
        <v>202.41</v>
      </c>
      <c r="G23" s="150">
        <v>202.41</v>
      </c>
      <c r="H23" s="150"/>
      <c r="I23" s="150"/>
      <c r="J23" s="150"/>
      <c r="K23" s="168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2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25" s="138" customFormat="1">
      <c r="L32" s="140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1:B21"/>
    <mergeCell ref="A22:B22"/>
    <mergeCell ref="A23:B23"/>
    <mergeCell ref="A8:A13"/>
    <mergeCell ref="A15:A16"/>
    <mergeCell ref="A17:A19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>
      <selection activeCell="G7" sqref="G7"/>
    </sheetView>
  </sheetViews>
  <sheetFormatPr defaultColWidth="7.25" defaultRowHeight="11.25"/>
  <cols>
    <col min="1" max="1" width="7.25" style="113" customWidth="1"/>
    <col min="2" max="3" width="6.375" style="113" customWidth="1"/>
    <col min="4" max="4" width="6.25" style="113" customWidth="1"/>
    <col min="5" max="5" width="20.625" style="113" customWidth="1"/>
    <col min="6" max="6" width="9.5" style="113" customWidth="1"/>
    <col min="7" max="7" width="12.25" style="113" customWidth="1"/>
    <col min="8" max="9" width="10.5" style="113" customWidth="1"/>
    <col min="10" max="10" width="9.875" style="113" customWidth="1"/>
    <col min="11" max="13" width="10.5" style="113" customWidth="1"/>
    <col min="14" max="14" width="11.125" style="113" customWidth="1"/>
    <col min="15" max="15" width="8.125" style="113" customWidth="1"/>
    <col min="16" max="16" width="8" style="113" customWidth="1"/>
    <col min="17" max="17" width="9.875" style="113" customWidth="1"/>
    <col min="18" max="18" width="7.25" style="113" customWidth="1"/>
    <col min="19" max="19" width="9.625" style="113" customWidth="1"/>
    <col min="20" max="252" width="7.25" style="113" customWidth="1"/>
    <col min="253" max="16384" width="7.25" style="113"/>
  </cols>
  <sheetData>
    <row r="1" spans="1:19" ht="25.5" customHeight="1">
      <c r="A1" s="114"/>
      <c r="B1" s="114"/>
      <c r="C1" s="115"/>
      <c r="D1" s="116"/>
      <c r="E1" s="117"/>
      <c r="F1" s="117"/>
      <c r="G1" s="117"/>
      <c r="H1" s="118"/>
      <c r="I1" s="118"/>
      <c r="J1" s="118"/>
      <c r="K1" s="118"/>
      <c r="L1" s="118"/>
      <c r="S1" s="135" t="s">
        <v>40</v>
      </c>
    </row>
    <row r="2" spans="1:19" ht="25.5" customHeight="1">
      <c r="A2" s="215" t="s">
        <v>41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25.5" customHeight="1">
      <c r="A3" s="281" t="s">
        <v>176</v>
      </c>
      <c r="B3" s="216"/>
      <c r="C3" s="216"/>
      <c r="D3" s="216"/>
      <c r="E3" s="216"/>
      <c r="G3" s="119"/>
      <c r="H3" s="118"/>
      <c r="I3" s="118"/>
      <c r="J3" s="118"/>
      <c r="K3" s="118"/>
      <c r="L3" s="118"/>
      <c r="S3" s="136" t="s">
        <v>3</v>
      </c>
    </row>
    <row r="4" spans="1:19" ht="23.25" customHeight="1">
      <c r="A4" s="120" t="s">
        <v>42</v>
      </c>
      <c r="B4" s="120"/>
      <c r="C4" s="120"/>
      <c r="D4" s="221" t="s">
        <v>43</v>
      </c>
      <c r="E4" s="222" t="s">
        <v>44</v>
      </c>
      <c r="F4" s="222" t="s">
        <v>45</v>
      </c>
      <c r="G4" s="217" t="s">
        <v>12</v>
      </c>
      <c r="H4" s="217"/>
      <c r="I4" s="217"/>
      <c r="J4" s="217"/>
      <c r="K4" s="217"/>
      <c r="L4" s="223" t="s">
        <v>13</v>
      </c>
      <c r="M4" s="218" t="s">
        <v>14</v>
      </c>
      <c r="N4" s="219"/>
      <c r="O4" s="218" t="s">
        <v>46</v>
      </c>
      <c r="P4" s="220"/>
      <c r="Q4" s="219"/>
      <c r="R4" s="225" t="s">
        <v>16</v>
      </c>
      <c r="S4" s="227" t="s">
        <v>11</v>
      </c>
    </row>
    <row r="5" spans="1:19" ht="35.1" customHeight="1">
      <c r="A5" s="122" t="s">
        <v>47</v>
      </c>
      <c r="B5" s="123" t="s">
        <v>48</v>
      </c>
      <c r="C5" s="124" t="s">
        <v>49</v>
      </c>
      <c r="D5" s="221"/>
      <c r="E5" s="222"/>
      <c r="F5" s="222"/>
      <c r="G5" s="125" t="s">
        <v>20</v>
      </c>
      <c r="H5" s="126" t="s">
        <v>22</v>
      </c>
      <c r="I5" s="126" t="s">
        <v>24</v>
      </c>
      <c r="J5" s="131" t="s">
        <v>26</v>
      </c>
      <c r="K5" s="126" t="s">
        <v>28</v>
      </c>
      <c r="L5" s="224"/>
      <c r="M5" s="132" t="s">
        <v>31</v>
      </c>
      <c r="N5" s="132" t="s">
        <v>32</v>
      </c>
      <c r="O5" s="132" t="s">
        <v>33</v>
      </c>
      <c r="P5" s="132" t="s">
        <v>34</v>
      </c>
      <c r="Q5" s="132" t="s">
        <v>35</v>
      </c>
      <c r="R5" s="226"/>
      <c r="S5" s="228"/>
    </row>
    <row r="6" spans="1:19" ht="20.25" customHeight="1">
      <c r="A6" s="122" t="s">
        <v>50</v>
      </c>
      <c r="B6" s="123" t="s">
        <v>50</v>
      </c>
      <c r="C6" s="123" t="s">
        <v>50</v>
      </c>
      <c r="D6" s="121" t="s">
        <v>50</v>
      </c>
      <c r="E6" s="121" t="s">
        <v>50</v>
      </c>
      <c r="F6" s="127">
        <v>1</v>
      </c>
      <c r="G6" s="127">
        <v>2</v>
      </c>
      <c r="H6" s="127">
        <v>3</v>
      </c>
      <c r="I6" s="133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</row>
    <row r="7" spans="1:19" s="112" customFormat="1" ht="23.45" customHeight="1">
      <c r="A7" s="18"/>
      <c r="B7" s="18"/>
      <c r="C7" s="18"/>
      <c r="D7" s="18"/>
      <c r="E7" s="19" t="s">
        <v>9</v>
      </c>
      <c r="F7" s="128">
        <v>202.41</v>
      </c>
      <c r="G7" s="128">
        <v>202.41</v>
      </c>
      <c r="H7" s="128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30.75" customHeight="1">
      <c r="A8" s="18"/>
      <c r="B8" s="18"/>
      <c r="C8" s="18"/>
      <c r="D8" s="280" t="s">
        <v>175</v>
      </c>
      <c r="E8" s="180" t="s">
        <v>177</v>
      </c>
      <c r="F8" s="128">
        <v>202.41</v>
      </c>
      <c r="G8" s="128">
        <v>202.41</v>
      </c>
      <c r="H8" s="128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23.45" customHeight="1">
      <c r="A9" s="129"/>
      <c r="B9" s="129"/>
      <c r="C9" s="129"/>
      <c r="D9" s="280" t="s">
        <v>178</v>
      </c>
      <c r="E9" s="130" t="s">
        <v>158</v>
      </c>
      <c r="F9" s="128">
        <v>202.41</v>
      </c>
      <c r="G9" s="128">
        <v>202.41</v>
      </c>
      <c r="H9" s="128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23.45" customHeight="1">
      <c r="A10" s="282" t="s">
        <v>179</v>
      </c>
      <c r="B10" s="282" t="s">
        <v>180</v>
      </c>
      <c r="C10" s="282" t="s">
        <v>181</v>
      </c>
      <c r="D10" s="18"/>
      <c r="E10" s="180" t="s">
        <v>182</v>
      </c>
      <c r="F10" s="128">
        <v>167.55</v>
      </c>
      <c r="G10" s="128">
        <v>167.55</v>
      </c>
      <c r="H10" s="128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23.45" customHeight="1">
      <c r="A11" s="282" t="s">
        <v>183</v>
      </c>
      <c r="B11" s="282" t="s">
        <v>184</v>
      </c>
      <c r="C11" s="282" t="s">
        <v>181</v>
      </c>
      <c r="D11" s="18"/>
      <c r="E11" s="180" t="s">
        <v>185</v>
      </c>
      <c r="F11" s="128">
        <v>5.89</v>
      </c>
      <c r="G11" s="128">
        <v>5.89</v>
      </c>
      <c r="H11" s="128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ht="23.45" customHeight="1">
      <c r="A12" s="282" t="s">
        <v>186</v>
      </c>
      <c r="B12" s="282" t="s">
        <v>187</v>
      </c>
      <c r="C12" s="282" t="s">
        <v>181</v>
      </c>
      <c r="D12" s="18"/>
      <c r="E12" s="180" t="s">
        <v>188</v>
      </c>
      <c r="F12" s="128">
        <v>12.7</v>
      </c>
      <c r="G12" s="128">
        <v>12.7</v>
      </c>
      <c r="H12" s="128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23.45" customHeight="1">
      <c r="A13" s="282" t="s">
        <v>189</v>
      </c>
      <c r="B13" s="282" t="s">
        <v>190</v>
      </c>
      <c r="C13" s="282" t="s">
        <v>181</v>
      </c>
      <c r="D13" s="18"/>
      <c r="E13" s="180" t="s">
        <v>191</v>
      </c>
      <c r="F13" s="128">
        <v>16.27</v>
      </c>
      <c r="G13" s="128">
        <v>16.27</v>
      </c>
      <c r="H13" s="128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19" ht="23.45" customHeight="1">
      <c r="A14" s="129"/>
      <c r="B14" s="129"/>
      <c r="C14" s="129"/>
      <c r="D14" s="18"/>
      <c r="E14" s="19"/>
      <c r="F14" s="128"/>
      <c r="G14" s="128"/>
      <c r="H14" s="128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ht="23.45" customHeight="1">
      <c r="A15" s="129"/>
      <c r="B15" s="129"/>
      <c r="C15" s="129"/>
      <c r="D15" s="18"/>
      <c r="E15" s="19"/>
      <c r="F15" s="128"/>
      <c r="G15" s="128"/>
      <c r="H15" s="128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23.45" customHeight="1">
      <c r="A16" s="129"/>
      <c r="B16" s="129"/>
      <c r="C16" s="129"/>
      <c r="D16" s="18"/>
      <c r="E16" s="19"/>
      <c r="F16" s="128"/>
      <c r="G16" s="128"/>
      <c r="H16" s="128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1:19" ht="23.45" customHeight="1">
      <c r="A17" s="129"/>
      <c r="B17" s="129"/>
      <c r="C17" s="129"/>
      <c r="D17" s="18"/>
      <c r="E17" s="19"/>
      <c r="F17" s="128"/>
      <c r="G17" s="128"/>
      <c r="H17" s="128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ht="23.45" customHeight="1">
      <c r="A18" s="129"/>
      <c r="B18" s="129"/>
      <c r="C18" s="129"/>
      <c r="D18" s="18"/>
      <c r="E18" s="130"/>
      <c r="F18" s="128"/>
      <c r="G18" s="128"/>
      <c r="H18" s="128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>
      <selection activeCell="A7" sqref="A7:J13"/>
    </sheetView>
  </sheetViews>
  <sheetFormatPr defaultColWidth="7.25" defaultRowHeight="11.25"/>
  <cols>
    <col min="1" max="3" width="5.25" style="89" customWidth="1"/>
    <col min="4" max="4" width="7.625" style="89" customWidth="1"/>
    <col min="5" max="5" width="21" style="89" customWidth="1"/>
    <col min="6" max="6" width="12.75" style="89" customWidth="1"/>
    <col min="7" max="7" width="13.375" style="89" customWidth="1"/>
    <col min="8" max="8" width="11.875" style="89" customWidth="1"/>
    <col min="9" max="9" width="11.75" style="89" customWidth="1"/>
    <col min="10" max="10" width="10.875" style="89" customWidth="1"/>
    <col min="11" max="11" width="12.125" style="89" customWidth="1"/>
    <col min="12" max="13" width="10.875" style="89" customWidth="1"/>
    <col min="14" max="245" width="7.25" style="89" customWidth="1"/>
    <col min="246" max="16384" width="7.25" style="89"/>
  </cols>
  <sheetData>
    <row r="1" spans="1:13" ht="25.5" customHeight="1">
      <c r="A1" s="90"/>
      <c r="B1" s="90"/>
      <c r="C1" s="91"/>
      <c r="D1" s="92"/>
      <c r="E1" s="93"/>
      <c r="F1" s="94"/>
      <c r="G1" s="94"/>
      <c r="H1" s="94"/>
      <c r="I1" s="107"/>
      <c r="J1" s="94"/>
      <c r="K1" s="94"/>
      <c r="L1" s="94"/>
      <c r="M1" s="108" t="s">
        <v>53</v>
      </c>
    </row>
    <row r="2" spans="1:13" ht="21.75" customHeight="1">
      <c r="A2" s="229" t="s">
        <v>54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25.5" customHeight="1">
      <c r="A3" s="230" t="s">
        <v>162</v>
      </c>
      <c r="B3" s="231"/>
      <c r="C3" s="231"/>
      <c r="D3" s="231"/>
      <c r="E3" s="231"/>
      <c r="F3" s="94"/>
      <c r="G3" s="95"/>
      <c r="H3" s="95"/>
      <c r="I3" s="95"/>
      <c r="J3" s="95"/>
      <c r="K3" s="95"/>
      <c r="L3" s="95"/>
      <c r="M3" s="109" t="s">
        <v>3</v>
      </c>
    </row>
    <row r="4" spans="1:13" ht="25.5" customHeight="1">
      <c r="A4" s="96" t="s">
        <v>42</v>
      </c>
      <c r="B4" s="97"/>
      <c r="C4" s="97"/>
      <c r="D4" s="232" t="s">
        <v>43</v>
      </c>
      <c r="E4" s="232" t="s">
        <v>44</v>
      </c>
      <c r="F4" s="232" t="s">
        <v>45</v>
      </c>
      <c r="G4" s="98" t="s">
        <v>55</v>
      </c>
      <c r="H4" s="98"/>
      <c r="I4" s="98"/>
      <c r="J4" s="110"/>
      <c r="K4" s="111" t="s">
        <v>56</v>
      </c>
      <c r="L4" s="98"/>
      <c r="M4" s="110"/>
    </row>
    <row r="5" spans="1:13" ht="25.5" customHeight="1">
      <c r="A5" s="99" t="s">
        <v>47</v>
      </c>
      <c r="B5" s="100" t="s">
        <v>48</v>
      </c>
      <c r="C5" s="100" t="s">
        <v>49</v>
      </c>
      <c r="D5" s="232"/>
      <c r="E5" s="232"/>
      <c r="F5" s="232"/>
      <c r="G5" s="101" t="s">
        <v>17</v>
      </c>
      <c r="H5" s="30" t="s">
        <v>57</v>
      </c>
      <c r="I5" s="30" t="s">
        <v>58</v>
      </c>
      <c r="J5" s="30" t="s">
        <v>59</v>
      </c>
      <c r="K5" s="30" t="s">
        <v>17</v>
      </c>
      <c r="L5" s="30" t="s">
        <v>60</v>
      </c>
      <c r="M5" s="30" t="s">
        <v>61</v>
      </c>
    </row>
    <row r="6" spans="1:13" ht="20.25" customHeight="1">
      <c r="A6" s="102" t="s">
        <v>50</v>
      </c>
      <c r="B6" s="103" t="s">
        <v>50</v>
      </c>
      <c r="C6" s="103" t="s">
        <v>50</v>
      </c>
      <c r="D6" s="104" t="s">
        <v>50</v>
      </c>
      <c r="E6" s="105" t="s">
        <v>50</v>
      </c>
      <c r="F6" s="104">
        <v>1</v>
      </c>
      <c r="G6" s="106">
        <v>2</v>
      </c>
      <c r="H6" s="106">
        <v>3</v>
      </c>
      <c r="I6" s="106">
        <v>4</v>
      </c>
      <c r="J6" s="106">
        <v>5</v>
      </c>
      <c r="K6" s="106">
        <v>6</v>
      </c>
      <c r="L6" s="106">
        <v>7</v>
      </c>
      <c r="M6" s="106">
        <v>8</v>
      </c>
    </row>
    <row r="7" spans="1:13" s="88" customFormat="1" ht="21.6" customHeight="1">
      <c r="A7" s="18"/>
      <c r="B7" s="18"/>
      <c r="C7" s="18"/>
      <c r="D7" s="18"/>
      <c r="E7" s="19" t="s">
        <v>9</v>
      </c>
      <c r="F7" s="175">
        <v>202.41</v>
      </c>
      <c r="G7" s="176">
        <v>202.41</v>
      </c>
      <c r="H7" s="177">
        <v>171.38</v>
      </c>
      <c r="I7" s="178">
        <v>9.5299999999999994</v>
      </c>
      <c r="J7" s="178">
        <v>21.5</v>
      </c>
      <c r="K7" s="175"/>
      <c r="L7" s="175"/>
      <c r="M7" s="175"/>
    </row>
    <row r="8" spans="1:13" ht="27" customHeight="1">
      <c r="A8" s="18"/>
      <c r="B8" s="18"/>
      <c r="C8" s="18"/>
      <c r="D8" s="172" t="s">
        <v>155</v>
      </c>
      <c r="E8" s="173" t="s">
        <v>163</v>
      </c>
      <c r="F8" s="175">
        <v>202.41</v>
      </c>
      <c r="G8" s="176">
        <v>202.41</v>
      </c>
      <c r="H8" s="177">
        <v>171.38</v>
      </c>
      <c r="I8" s="178">
        <v>9.5299999999999994</v>
      </c>
      <c r="J8" s="178">
        <v>21.5</v>
      </c>
      <c r="K8" s="175"/>
      <c r="L8" s="175"/>
      <c r="M8" s="175"/>
    </row>
    <row r="9" spans="1:13" ht="23.25" customHeight="1">
      <c r="A9" s="56"/>
      <c r="B9" s="56"/>
      <c r="C9" s="56"/>
      <c r="D9" s="172" t="s">
        <v>164</v>
      </c>
      <c r="E9" s="57" t="s">
        <v>158</v>
      </c>
      <c r="F9" s="175">
        <v>202.41</v>
      </c>
      <c r="G9" s="176">
        <v>202.41</v>
      </c>
      <c r="H9" s="177">
        <v>171.38</v>
      </c>
      <c r="I9" s="178">
        <v>9.5299999999999994</v>
      </c>
      <c r="J9" s="178">
        <v>21.5</v>
      </c>
      <c r="K9" s="175"/>
      <c r="L9" s="175"/>
      <c r="M9" s="175"/>
    </row>
    <row r="10" spans="1:13" ht="23.25" customHeight="1">
      <c r="A10" s="56" t="s">
        <v>156</v>
      </c>
      <c r="B10" s="56" t="s">
        <v>165</v>
      </c>
      <c r="C10" s="56" t="s">
        <v>157</v>
      </c>
      <c r="D10" s="18"/>
      <c r="E10" s="173" t="s">
        <v>166</v>
      </c>
      <c r="F10" s="175">
        <v>167.55</v>
      </c>
      <c r="G10" s="176">
        <v>167.55</v>
      </c>
      <c r="H10" s="177">
        <v>158.68</v>
      </c>
      <c r="I10" s="178">
        <v>8.8699999999999992</v>
      </c>
      <c r="J10" s="178"/>
      <c r="K10" s="175"/>
      <c r="L10" s="175"/>
      <c r="M10" s="175"/>
    </row>
    <row r="11" spans="1:13" ht="23.25" customHeight="1">
      <c r="A11" s="179" t="s">
        <v>167</v>
      </c>
      <c r="B11" s="179" t="s">
        <v>168</v>
      </c>
      <c r="C11" s="179" t="s">
        <v>169</v>
      </c>
      <c r="D11" s="18"/>
      <c r="E11" s="180" t="s">
        <v>170</v>
      </c>
      <c r="F11" s="175">
        <v>5.89</v>
      </c>
      <c r="G11" s="176">
        <v>5.89</v>
      </c>
      <c r="H11" s="177"/>
      <c r="I11" s="178">
        <v>0.66</v>
      </c>
      <c r="J11" s="178">
        <v>5.23</v>
      </c>
      <c r="K11" s="175"/>
      <c r="L11" s="175"/>
      <c r="M11" s="175"/>
    </row>
    <row r="12" spans="1:13" ht="23.25" customHeight="1">
      <c r="A12" s="179" t="s">
        <v>171</v>
      </c>
      <c r="B12" s="179" t="s">
        <v>172</v>
      </c>
      <c r="C12" s="179" t="s">
        <v>169</v>
      </c>
      <c r="D12" s="18"/>
      <c r="E12" s="180" t="s">
        <v>160</v>
      </c>
      <c r="F12" s="175">
        <v>12.7</v>
      </c>
      <c r="G12" s="176">
        <v>12.7</v>
      </c>
      <c r="H12" s="177">
        <v>12.7</v>
      </c>
      <c r="I12" s="178"/>
      <c r="J12" s="178"/>
      <c r="K12" s="175"/>
      <c r="L12" s="175"/>
      <c r="M12" s="175"/>
    </row>
    <row r="13" spans="1:13" ht="23.25" customHeight="1">
      <c r="A13" s="179" t="s">
        <v>173</v>
      </c>
      <c r="B13" s="179" t="s">
        <v>174</v>
      </c>
      <c r="C13" s="179" t="s">
        <v>169</v>
      </c>
      <c r="D13" s="18"/>
      <c r="E13" s="180" t="s">
        <v>161</v>
      </c>
      <c r="F13" s="175">
        <v>16.27</v>
      </c>
      <c r="G13" s="176">
        <v>16.27</v>
      </c>
      <c r="H13" s="177"/>
      <c r="I13" s="178"/>
      <c r="J13" s="178">
        <v>16.27</v>
      </c>
      <c r="K13" s="175"/>
      <c r="L13" s="175"/>
      <c r="M13" s="175"/>
    </row>
    <row r="14" spans="1:13" ht="23.25" customHeight="1">
      <c r="A14" s="56"/>
      <c r="B14" s="56"/>
      <c r="C14" s="56"/>
      <c r="D14" s="18"/>
      <c r="E14" s="19"/>
      <c r="F14" s="175"/>
      <c r="G14" s="176"/>
      <c r="H14" s="177"/>
      <c r="I14" s="178"/>
      <c r="J14" s="178"/>
      <c r="K14" s="175"/>
      <c r="L14" s="175"/>
      <c r="M14" s="175"/>
    </row>
    <row r="15" spans="1:13" ht="23.25" customHeight="1">
      <c r="A15" s="56"/>
      <c r="B15" s="56"/>
      <c r="C15" s="56"/>
      <c r="D15" s="18"/>
      <c r="E15" s="19"/>
      <c r="F15" s="175"/>
      <c r="G15" s="176"/>
      <c r="H15" s="177"/>
      <c r="I15" s="178"/>
      <c r="J15" s="178"/>
      <c r="K15" s="175"/>
      <c r="L15" s="175"/>
      <c r="M15" s="175"/>
    </row>
    <row r="16" spans="1:13" ht="23.25" customHeight="1">
      <c r="A16" s="56"/>
      <c r="B16" s="56"/>
      <c r="C16" s="56"/>
      <c r="D16" s="18"/>
      <c r="E16" s="19"/>
      <c r="F16" s="175"/>
      <c r="G16" s="176"/>
      <c r="H16" s="177"/>
      <c r="I16" s="178"/>
      <c r="J16" s="178"/>
      <c r="K16" s="175"/>
      <c r="L16" s="175"/>
      <c r="M16" s="175"/>
    </row>
    <row r="17" spans="1:13" ht="23.25" customHeight="1">
      <c r="A17" s="56"/>
      <c r="B17" s="56"/>
      <c r="C17" s="56"/>
      <c r="D17" s="18"/>
      <c r="E17" s="19"/>
      <c r="F17" s="175"/>
      <c r="G17" s="176"/>
      <c r="H17" s="177"/>
      <c r="I17" s="178"/>
      <c r="J17" s="178"/>
      <c r="K17" s="175"/>
      <c r="L17" s="175"/>
      <c r="M17" s="175"/>
    </row>
    <row r="18" spans="1:13" ht="23.25" customHeight="1">
      <c r="A18" s="56"/>
      <c r="B18" s="56"/>
      <c r="C18" s="56"/>
      <c r="D18" s="18"/>
      <c r="E18" s="57"/>
      <c r="F18" s="175"/>
      <c r="G18" s="176"/>
      <c r="H18" s="177"/>
      <c r="I18" s="178"/>
      <c r="J18" s="178"/>
      <c r="K18" s="175"/>
      <c r="L18" s="175"/>
      <c r="M18" s="175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C8" sqref="C8"/>
    </sheetView>
  </sheetViews>
  <sheetFormatPr defaultColWidth="7.25" defaultRowHeight="11.25"/>
  <cols>
    <col min="1" max="1" width="4.125" style="60" customWidth="1"/>
    <col min="2" max="2" width="28.75" style="60" customWidth="1"/>
    <col min="3" max="3" width="15.25" style="61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spans="1:12" ht="17.25" customHeight="1">
      <c r="A1" s="62"/>
      <c r="B1" s="62"/>
      <c r="C1" s="63"/>
      <c r="D1" s="63"/>
      <c r="E1" s="64"/>
      <c r="F1" s="64"/>
      <c r="G1" s="65"/>
      <c r="H1" s="65"/>
      <c r="I1" s="65"/>
      <c r="J1" s="65"/>
      <c r="K1" s="83"/>
      <c r="L1" s="84" t="s">
        <v>62</v>
      </c>
    </row>
    <row r="2" spans="1:12" ht="27" customHeight="1">
      <c r="A2" s="241" t="s">
        <v>63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4.25" customHeight="1">
      <c r="A3" s="242" t="s">
        <v>162</v>
      </c>
      <c r="B3" s="242"/>
      <c r="C3" s="242"/>
      <c r="D3" s="242"/>
      <c r="E3" s="242"/>
      <c r="F3" s="66"/>
      <c r="G3" s="66"/>
      <c r="H3" s="66"/>
      <c r="I3" s="66"/>
      <c r="J3" s="66"/>
      <c r="K3" s="66"/>
      <c r="L3" s="85" t="s">
        <v>3</v>
      </c>
    </row>
    <row r="4" spans="1:12" s="59" customFormat="1" ht="16.350000000000001" customHeight="1">
      <c r="A4" s="238" t="s">
        <v>64</v>
      </c>
      <c r="B4" s="243"/>
      <c r="C4" s="239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.6" customHeight="1">
      <c r="A5" s="254" t="s">
        <v>65</v>
      </c>
      <c r="B5" s="255"/>
      <c r="C5" s="249" t="s">
        <v>7</v>
      </c>
      <c r="D5" s="249" t="s">
        <v>6</v>
      </c>
      <c r="E5" s="251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>
      <c r="A6" s="256"/>
      <c r="B6" s="257"/>
      <c r="C6" s="250"/>
      <c r="D6" s="249"/>
      <c r="E6" s="251"/>
      <c r="F6" s="244" t="s">
        <v>12</v>
      </c>
      <c r="G6" s="245"/>
      <c r="H6" s="245"/>
      <c r="I6" s="245"/>
      <c r="J6" s="245"/>
      <c r="K6" s="246"/>
      <c r="L6" s="252" t="s">
        <v>13</v>
      </c>
    </row>
    <row r="7" spans="1:12" s="59" customFormat="1" ht="45" customHeight="1">
      <c r="A7" s="258"/>
      <c r="B7" s="259"/>
      <c r="C7" s="250"/>
      <c r="D7" s="249"/>
      <c r="E7" s="251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86" t="s">
        <v>28</v>
      </c>
      <c r="L7" s="253"/>
    </row>
    <row r="8" spans="1:12" s="59" customFormat="1" ht="18" customHeight="1">
      <c r="A8" s="247" t="s">
        <v>12</v>
      </c>
      <c r="B8" s="73" t="s">
        <v>17</v>
      </c>
      <c r="C8" s="274">
        <v>202.41</v>
      </c>
      <c r="D8" s="74" t="s">
        <v>66</v>
      </c>
      <c r="E8" s="271">
        <v>167.55</v>
      </c>
      <c r="F8" s="271">
        <v>167.55</v>
      </c>
      <c r="G8" s="271">
        <v>167.55</v>
      </c>
      <c r="H8" s="271"/>
      <c r="I8" s="271"/>
      <c r="J8" s="271"/>
      <c r="K8" s="271"/>
      <c r="L8" s="271"/>
    </row>
    <row r="9" spans="1:12" s="59" customFormat="1" ht="18" customHeight="1">
      <c r="A9" s="248"/>
      <c r="B9" s="73" t="s">
        <v>20</v>
      </c>
      <c r="C9" s="274">
        <v>202.41</v>
      </c>
      <c r="D9" s="75" t="s">
        <v>67</v>
      </c>
      <c r="E9" s="271"/>
      <c r="F9" s="271"/>
      <c r="G9" s="271"/>
      <c r="H9" s="271"/>
      <c r="I9" s="271"/>
      <c r="J9" s="271"/>
      <c r="K9" s="271"/>
      <c r="L9" s="271"/>
    </row>
    <row r="10" spans="1:12" s="59" customFormat="1" ht="18" customHeight="1">
      <c r="A10" s="248"/>
      <c r="B10" s="76" t="s">
        <v>22</v>
      </c>
      <c r="C10" s="274"/>
      <c r="D10" s="75" t="s">
        <v>68</v>
      </c>
      <c r="E10" s="271"/>
      <c r="F10" s="271"/>
      <c r="G10" s="272"/>
      <c r="H10" s="272"/>
      <c r="I10" s="272"/>
      <c r="J10" s="272"/>
      <c r="K10" s="272"/>
      <c r="L10" s="272"/>
    </row>
    <row r="11" spans="1:12" s="59" customFormat="1" ht="18" customHeight="1">
      <c r="A11" s="248"/>
      <c r="B11" s="73" t="s">
        <v>24</v>
      </c>
      <c r="C11" s="274"/>
      <c r="D11" s="75" t="s">
        <v>69</v>
      </c>
      <c r="E11" s="271"/>
      <c r="F11" s="271"/>
      <c r="G11" s="272"/>
      <c r="H11" s="272"/>
      <c r="I11" s="272"/>
      <c r="J11" s="272"/>
      <c r="K11" s="272"/>
      <c r="L11" s="272"/>
    </row>
    <row r="12" spans="1:12" s="59" customFormat="1" ht="18" customHeight="1">
      <c r="A12" s="248"/>
      <c r="B12" s="76" t="s">
        <v>26</v>
      </c>
      <c r="C12" s="274"/>
      <c r="D12" s="75" t="s">
        <v>70</v>
      </c>
      <c r="E12" s="271"/>
      <c r="F12" s="271"/>
      <c r="G12" s="272"/>
      <c r="H12" s="272"/>
      <c r="I12" s="272"/>
      <c r="J12" s="272"/>
      <c r="K12" s="272"/>
      <c r="L12" s="272"/>
    </row>
    <row r="13" spans="1:12" s="59" customFormat="1" ht="18" customHeight="1">
      <c r="A13" s="248"/>
      <c r="B13" s="76" t="s">
        <v>28</v>
      </c>
      <c r="C13" s="274"/>
      <c r="D13" s="75" t="s">
        <v>71</v>
      </c>
      <c r="E13" s="271"/>
      <c r="F13" s="271"/>
      <c r="G13" s="272"/>
      <c r="H13" s="272"/>
      <c r="I13" s="272"/>
      <c r="J13" s="272"/>
      <c r="K13" s="272"/>
      <c r="L13" s="272"/>
    </row>
    <row r="14" spans="1:12" s="59" customFormat="1" ht="18" customHeight="1">
      <c r="A14" s="237" t="s">
        <v>13</v>
      </c>
      <c r="B14" s="237"/>
      <c r="C14" s="274"/>
      <c r="D14" s="74" t="s">
        <v>72</v>
      </c>
      <c r="E14" s="271">
        <v>5.89</v>
      </c>
      <c r="F14" s="271">
        <v>5.89</v>
      </c>
      <c r="G14" s="272">
        <v>5.89</v>
      </c>
      <c r="H14" s="272"/>
      <c r="I14" s="272"/>
      <c r="J14" s="272"/>
      <c r="K14" s="272"/>
      <c r="L14" s="272"/>
    </row>
    <row r="15" spans="1:12" s="59" customFormat="1" ht="18" customHeight="1">
      <c r="A15" s="237"/>
      <c r="B15" s="237"/>
      <c r="C15" s="275"/>
      <c r="D15" s="75" t="s">
        <v>73</v>
      </c>
      <c r="E15" s="271">
        <v>12.7</v>
      </c>
      <c r="F15" s="271">
        <v>12.7</v>
      </c>
      <c r="G15" s="272">
        <v>12.7</v>
      </c>
      <c r="H15" s="272"/>
      <c r="I15" s="272"/>
      <c r="J15" s="272"/>
      <c r="K15" s="272"/>
      <c r="L15" s="272"/>
    </row>
    <row r="16" spans="1:12" s="59" customFormat="1" ht="18" customHeight="1">
      <c r="A16" s="237"/>
      <c r="B16" s="237"/>
      <c r="C16" s="276"/>
      <c r="D16" s="74" t="s">
        <v>74</v>
      </c>
      <c r="E16" s="271"/>
      <c r="F16" s="271"/>
      <c r="G16" s="272"/>
      <c r="H16" s="272"/>
      <c r="I16" s="272"/>
      <c r="J16" s="272"/>
      <c r="K16" s="272"/>
      <c r="L16" s="272"/>
    </row>
    <row r="17" spans="1:13" s="59" customFormat="1" ht="18" customHeight="1">
      <c r="A17" s="240"/>
      <c r="B17" s="240"/>
      <c r="C17" s="277"/>
      <c r="D17" s="74" t="s">
        <v>75</v>
      </c>
      <c r="E17" s="271"/>
      <c r="F17" s="271"/>
      <c r="G17" s="272"/>
      <c r="H17" s="272"/>
      <c r="I17" s="272"/>
      <c r="J17" s="272"/>
      <c r="K17" s="272"/>
      <c r="L17" s="272"/>
    </row>
    <row r="18" spans="1:13" s="59" customFormat="1" ht="18" customHeight="1">
      <c r="A18" s="235"/>
      <c r="B18" s="236"/>
      <c r="C18" s="277"/>
      <c r="D18" s="75" t="s">
        <v>76</v>
      </c>
      <c r="E18" s="271"/>
      <c r="F18" s="271"/>
      <c r="G18" s="272"/>
      <c r="H18" s="272"/>
      <c r="I18" s="272"/>
      <c r="J18" s="272"/>
      <c r="K18" s="272"/>
      <c r="L18" s="272"/>
    </row>
    <row r="19" spans="1:13" s="59" customFormat="1" ht="18" customHeight="1">
      <c r="A19" s="77"/>
      <c r="B19" s="78"/>
      <c r="C19" s="277"/>
      <c r="D19" s="75" t="s">
        <v>77</v>
      </c>
      <c r="E19" s="271"/>
      <c r="F19" s="271"/>
      <c r="G19" s="272"/>
      <c r="H19" s="272"/>
      <c r="I19" s="272"/>
      <c r="J19" s="272"/>
      <c r="K19" s="272"/>
      <c r="L19" s="272"/>
    </row>
    <row r="20" spans="1:13" s="59" customFormat="1" ht="18" customHeight="1">
      <c r="A20" s="235"/>
      <c r="B20" s="236"/>
      <c r="C20" s="277"/>
      <c r="D20" s="75" t="s">
        <v>78</v>
      </c>
      <c r="E20" s="271"/>
      <c r="F20" s="271"/>
      <c r="G20" s="272"/>
      <c r="H20" s="272"/>
      <c r="I20" s="272"/>
      <c r="J20" s="272"/>
      <c r="K20" s="272"/>
      <c r="L20" s="272"/>
      <c r="M20" s="87"/>
    </row>
    <row r="21" spans="1:13" s="59" customFormat="1" ht="18" customHeight="1">
      <c r="A21" s="233"/>
      <c r="B21" s="234"/>
      <c r="C21" s="277"/>
      <c r="D21" s="75" t="s">
        <v>79</v>
      </c>
      <c r="E21" s="271"/>
      <c r="F21" s="271"/>
      <c r="G21" s="273"/>
      <c r="H21" s="273"/>
      <c r="I21" s="273"/>
      <c r="J21" s="273"/>
      <c r="K21" s="273"/>
      <c r="L21" s="273"/>
    </row>
    <row r="22" spans="1:13" s="59" customFormat="1" ht="18" customHeight="1">
      <c r="A22" s="235"/>
      <c r="B22" s="236"/>
      <c r="C22" s="277"/>
      <c r="D22" s="75" t="s">
        <v>80</v>
      </c>
      <c r="E22" s="271"/>
      <c r="F22" s="271"/>
      <c r="G22" s="271"/>
      <c r="H22" s="273"/>
      <c r="I22" s="271"/>
      <c r="J22" s="271"/>
      <c r="K22" s="271"/>
      <c r="L22" s="271"/>
    </row>
    <row r="23" spans="1:13" s="59" customFormat="1" ht="18" customHeight="1">
      <c r="A23" s="235"/>
      <c r="B23" s="236"/>
      <c r="C23" s="277"/>
      <c r="D23" s="75" t="s">
        <v>81</v>
      </c>
      <c r="E23" s="271"/>
      <c r="F23" s="271"/>
      <c r="G23" s="271"/>
      <c r="H23" s="273"/>
      <c r="I23" s="271"/>
      <c r="J23" s="271"/>
      <c r="K23" s="271"/>
      <c r="L23" s="271"/>
    </row>
    <row r="24" spans="1:13" s="59" customFormat="1" ht="18" customHeight="1">
      <c r="A24" s="237"/>
      <c r="B24" s="237"/>
      <c r="C24" s="278"/>
      <c r="D24" s="75" t="s">
        <v>82</v>
      </c>
      <c r="E24" s="271">
        <v>16.27</v>
      </c>
      <c r="F24" s="271">
        <v>16.27</v>
      </c>
      <c r="G24" s="271">
        <v>16.27</v>
      </c>
      <c r="H24" s="273"/>
      <c r="I24" s="271"/>
      <c r="J24" s="271"/>
      <c r="K24" s="271"/>
      <c r="L24" s="271"/>
    </row>
    <row r="25" spans="1:13" s="59" customFormat="1" ht="18" customHeight="1">
      <c r="A25" s="79"/>
      <c r="B25" s="80"/>
      <c r="C25" s="278"/>
      <c r="D25" s="75" t="s">
        <v>83</v>
      </c>
      <c r="E25" s="271"/>
      <c r="F25" s="271"/>
      <c r="G25" s="271"/>
      <c r="H25" s="273"/>
      <c r="I25" s="271"/>
      <c r="J25" s="271"/>
      <c r="K25" s="271"/>
      <c r="L25" s="271"/>
    </row>
    <row r="26" spans="1:13" s="59" customFormat="1" ht="18" customHeight="1">
      <c r="A26" s="79"/>
      <c r="B26" s="80"/>
      <c r="C26" s="278"/>
      <c r="D26" s="75" t="s">
        <v>84</v>
      </c>
      <c r="E26" s="271"/>
      <c r="F26" s="271"/>
      <c r="G26" s="271"/>
      <c r="H26" s="273"/>
      <c r="I26" s="271"/>
      <c r="J26" s="271"/>
      <c r="K26" s="271"/>
      <c r="L26" s="271"/>
    </row>
    <row r="27" spans="1:13" s="59" customFormat="1" ht="18" customHeight="1">
      <c r="A27" s="79"/>
      <c r="B27" s="80"/>
      <c r="C27" s="278"/>
      <c r="D27" s="75" t="s">
        <v>85</v>
      </c>
      <c r="E27" s="271"/>
      <c r="F27" s="271"/>
      <c r="G27" s="271"/>
      <c r="H27" s="273"/>
      <c r="I27" s="271"/>
      <c r="J27" s="271"/>
      <c r="K27" s="271"/>
      <c r="L27" s="271"/>
    </row>
    <row r="28" spans="1:13" s="59" customFormat="1" ht="18" customHeight="1">
      <c r="A28" s="79"/>
      <c r="B28" s="80"/>
      <c r="C28" s="278"/>
      <c r="D28" s="75" t="s">
        <v>86</v>
      </c>
      <c r="E28" s="271"/>
      <c r="F28" s="271"/>
      <c r="G28" s="271"/>
      <c r="H28" s="273"/>
      <c r="I28" s="271"/>
      <c r="J28" s="271"/>
      <c r="K28" s="271"/>
      <c r="L28" s="271"/>
    </row>
    <row r="29" spans="1:13" s="59" customFormat="1" ht="18" customHeight="1">
      <c r="A29" s="79"/>
      <c r="B29" s="80"/>
      <c r="C29" s="278"/>
      <c r="D29" s="75" t="s">
        <v>87</v>
      </c>
      <c r="E29" s="271"/>
      <c r="F29" s="271"/>
      <c r="G29" s="271"/>
      <c r="H29" s="273"/>
      <c r="I29" s="271"/>
      <c r="J29" s="271"/>
      <c r="K29" s="271"/>
      <c r="L29" s="271"/>
    </row>
    <row r="30" spans="1:13" s="59" customFormat="1" ht="18" customHeight="1">
      <c r="A30" s="79"/>
      <c r="B30" s="80"/>
      <c r="C30" s="278"/>
      <c r="D30" s="75" t="s">
        <v>88</v>
      </c>
      <c r="E30" s="271"/>
      <c r="F30" s="271"/>
      <c r="G30" s="271"/>
      <c r="H30" s="273"/>
      <c r="I30" s="271"/>
      <c r="J30" s="271"/>
      <c r="K30" s="271"/>
      <c r="L30" s="271"/>
    </row>
    <row r="31" spans="1:13" s="59" customFormat="1" ht="18" customHeight="1">
      <c r="A31" s="79"/>
      <c r="B31" s="80"/>
      <c r="C31" s="278"/>
      <c r="D31" s="75" t="s">
        <v>89</v>
      </c>
      <c r="E31" s="271"/>
      <c r="F31" s="271"/>
      <c r="G31" s="271"/>
      <c r="H31" s="273"/>
      <c r="I31" s="271"/>
      <c r="J31" s="271"/>
      <c r="K31" s="271"/>
      <c r="L31" s="271"/>
    </row>
    <row r="32" spans="1:13" s="59" customFormat="1" ht="18" customHeight="1">
      <c r="A32" s="238" t="s">
        <v>38</v>
      </c>
      <c r="B32" s="239"/>
      <c r="C32" s="279">
        <v>202.41</v>
      </c>
      <c r="D32" s="81" t="s">
        <v>90</v>
      </c>
      <c r="E32" s="271">
        <f>SUM(E8:E31)</f>
        <v>202.41</v>
      </c>
      <c r="F32" s="271">
        <f>SUM(F8:F31)</f>
        <v>202.41</v>
      </c>
      <c r="G32" s="271">
        <f>SUM(G8:G31)</f>
        <v>202.41</v>
      </c>
      <c r="H32" s="271"/>
      <c r="I32" s="271"/>
      <c r="J32" s="271"/>
      <c r="K32" s="271"/>
      <c r="L32" s="271"/>
    </row>
    <row r="33" spans="1:4" s="59" customFormat="1" ht="14.25">
      <c r="A33" s="82"/>
      <c r="B33" s="82"/>
      <c r="D33" s="34"/>
    </row>
    <row r="34" spans="1:4" s="59" customFormat="1" ht="14.25">
      <c r="A34" s="82"/>
      <c r="B34" s="82"/>
    </row>
    <row r="35" spans="1:4" s="59" customFormat="1" ht="14.25">
      <c r="A35" s="82"/>
      <c r="B35" s="82"/>
    </row>
    <row r="36" spans="1:4" s="59" customFormat="1" ht="14.25">
      <c r="A36" s="82"/>
      <c r="B36" s="82"/>
    </row>
    <row r="37" spans="1:4" s="59" customFormat="1" ht="14.25">
      <c r="A37" s="82"/>
      <c r="B37" s="82"/>
    </row>
    <row r="38" spans="1:4" s="59" customFormat="1" ht="14.25">
      <c r="A38" s="82"/>
      <c r="B38" s="82"/>
    </row>
    <row r="39" spans="1:4" s="59" customFormat="1" ht="14.25">
      <c r="A39" s="82"/>
      <c r="B39" s="82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M15" sqref="M15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20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91</v>
      </c>
    </row>
    <row r="2" spans="1:13" ht="21.75" customHeight="1">
      <c r="A2" s="260" t="s">
        <v>92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25.5" customHeight="1">
      <c r="A3" s="261" t="s">
        <v>162</v>
      </c>
      <c r="B3" s="262"/>
      <c r="C3" s="262"/>
      <c r="D3" s="262"/>
      <c r="E3" s="262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63" t="s">
        <v>43</v>
      </c>
      <c r="E4" s="263" t="s">
        <v>44</v>
      </c>
      <c r="F4" s="263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63"/>
      <c r="E5" s="263"/>
      <c r="F5" s="263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175">
        <v>202.41</v>
      </c>
      <c r="G7" s="176">
        <v>202.41</v>
      </c>
      <c r="H7" s="177">
        <v>171.38</v>
      </c>
      <c r="I7" s="178">
        <v>9.5299999999999994</v>
      </c>
      <c r="J7" s="178">
        <v>21.5</v>
      </c>
      <c r="K7" s="21"/>
      <c r="L7" s="21"/>
      <c r="M7" s="21"/>
    </row>
    <row r="8" spans="1:13" s="1" customFormat="1" ht="27.6" customHeight="1">
      <c r="A8" s="18"/>
      <c r="B8" s="18"/>
      <c r="C8" s="18"/>
      <c r="D8" s="172" t="s">
        <v>155</v>
      </c>
      <c r="E8" s="173" t="s">
        <v>163</v>
      </c>
      <c r="F8" s="175">
        <v>202.41</v>
      </c>
      <c r="G8" s="176">
        <v>202.41</v>
      </c>
      <c r="H8" s="177">
        <v>171.38</v>
      </c>
      <c r="I8" s="178">
        <v>9.5299999999999994</v>
      </c>
      <c r="J8" s="178">
        <v>21.5</v>
      </c>
      <c r="K8" s="21"/>
      <c r="L8" s="21"/>
      <c r="M8" s="21"/>
    </row>
    <row r="9" spans="1:13" s="1" customFormat="1" ht="27.6" customHeight="1">
      <c r="A9" s="56"/>
      <c r="B9" s="56"/>
      <c r="C9" s="56"/>
      <c r="D9" s="172" t="s">
        <v>164</v>
      </c>
      <c r="E9" s="57" t="s">
        <v>158</v>
      </c>
      <c r="F9" s="175">
        <v>202.41</v>
      </c>
      <c r="G9" s="176">
        <v>202.41</v>
      </c>
      <c r="H9" s="177">
        <v>171.38</v>
      </c>
      <c r="I9" s="178">
        <v>9.5299999999999994</v>
      </c>
      <c r="J9" s="178">
        <v>21.5</v>
      </c>
      <c r="K9" s="21"/>
      <c r="L9" s="21"/>
      <c r="M9" s="21"/>
    </row>
    <row r="10" spans="1:13" s="1" customFormat="1" ht="27.6" customHeight="1">
      <c r="A10" s="56" t="s">
        <v>156</v>
      </c>
      <c r="B10" s="56" t="s">
        <v>165</v>
      </c>
      <c r="C10" s="56" t="s">
        <v>157</v>
      </c>
      <c r="D10" s="18"/>
      <c r="E10" s="173" t="s">
        <v>166</v>
      </c>
      <c r="F10" s="175">
        <v>167.55</v>
      </c>
      <c r="G10" s="176">
        <v>167.55</v>
      </c>
      <c r="H10" s="177">
        <v>158.68</v>
      </c>
      <c r="I10" s="178">
        <v>8.8699999999999992</v>
      </c>
      <c r="J10" s="178"/>
      <c r="K10" s="21"/>
      <c r="L10" s="21"/>
      <c r="M10" s="21"/>
    </row>
    <row r="11" spans="1:13" s="1" customFormat="1" ht="27.6" customHeight="1">
      <c r="A11" s="179" t="s">
        <v>167</v>
      </c>
      <c r="B11" s="179" t="s">
        <v>168</v>
      </c>
      <c r="C11" s="179" t="s">
        <v>169</v>
      </c>
      <c r="D11" s="18"/>
      <c r="E11" s="180" t="s">
        <v>170</v>
      </c>
      <c r="F11" s="175">
        <v>5.89</v>
      </c>
      <c r="G11" s="176">
        <v>5.89</v>
      </c>
      <c r="H11" s="177"/>
      <c r="I11" s="178">
        <v>0.66</v>
      </c>
      <c r="J11" s="178">
        <v>5.23</v>
      </c>
      <c r="K11" s="21"/>
      <c r="L11" s="21"/>
      <c r="M11" s="21"/>
    </row>
    <row r="12" spans="1:13" s="1" customFormat="1" ht="27.6" customHeight="1">
      <c r="A12" s="179" t="s">
        <v>171</v>
      </c>
      <c r="B12" s="179" t="s">
        <v>172</v>
      </c>
      <c r="C12" s="179" t="s">
        <v>169</v>
      </c>
      <c r="D12" s="18"/>
      <c r="E12" s="180" t="s">
        <v>160</v>
      </c>
      <c r="F12" s="175">
        <v>12.7</v>
      </c>
      <c r="G12" s="176">
        <v>12.7</v>
      </c>
      <c r="H12" s="177">
        <v>12.7</v>
      </c>
      <c r="I12" s="178"/>
      <c r="J12" s="178"/>
      <c r="K12" s="21"/>
      <c r="L12" s="21"/>
      <c r="M12" s="21"/>
    </row>
    <row r="13" spans="1:13" s="1" customFormat="1" ht="27.6" customHeight="1">
      <c r="A13" s="179" t="s">
        <v>173</v>
      </c>
      <c r="B13" s="179" t="s">
        <v>174</v>
      </c>
      <c r="C13" s="179" t="s">
        <v>169</v>
      </c>
      <c r="D13" s="18"/>
      <c r="E13" s="180" t="s">
        <v>161</v>
      </c>
      <c r="F13" s="175">
        <v>16.27</v>
      </c>
      <c r="G13" s="176">
        <v>16.27</v>
      </c>
      <c r="H13" s="177"/>
      <c r="I13" s="178"/>
      <c r="J13" s="178">
        <v>16.27</v>
      </c>
      <c r="K13" s="21"/>
      <c r="L13" s="21"/>
      <c r="M13" s="21"/>
    </row>
    <row r="14" spans="1:13" s="1" customFormat="1" ht="27.6" customHeight="1">
      <c r="A14" s="56"/>
      <c r="B14" s="56"/>
      <c r="C14" s="56"/>
      <c r="D14" s="18" t="s">
        <v>93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.6" customHeight="1">
      <c r="A15" s="56"/>
      <c r="B15" s="56"/>
      <c r="C15" s="56"/>
      <c r="D15" s="18" t="s">
        <v>93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.6" customHeight="1">
      <c r="A16" s="56"/>
      <c r="B16" s="56"/>
      <c r="C16" s="56"/>
      <c r="D16" s="18" t="s">
        <v>93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.6" customHeight="1">
      <c r="A17" s="56"/>
      <c r="B17" s="56"/>
      <c r="C17" s="56"/>
      <c r="D17" s="18" t="s">
        <v>93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.6" customHeight="1">
      <c r="A18" s="56"/>
      <c r="B18" s="56"/>
      <c r="C18" s="56"/>
      <c r="D18" s="18" t="s">
        <v>93</v>
      </c>
      <c r="E18" s="57"/>
      <c r="F18" s="21"/>
      <c r="G18" s="54"/>
      <c r="H18" s="55"/>
      <c r="I18" s="58"/>
      <c r="J18" s="58"/>
      <c r="K18" s="21"/>
      <c r="L18" s="21"/>
      <c r="M18" s="21"/>
    </row>
    <row r="19" spans="1:13" s="1" customFormat="1" ht="14.25"/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L18" sqref="L18"/>
    </sheetView>
  </sheetViews>
  <sheetFormatPr defaultColWidth="9"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94</v>
      </c>
    </row>
    <row r="2" spans="1:5" ht="25.5">
      <c r="A2" s="264" t="s">
        <v>95</v>
      </c>
      <c r="B2" s="264"/>
      <c r="C2" s="264"/>
      <c r="D2" s="264"/>
      <c r="E2" s="264"/>
    </row>
    <row r="3" spans="1:5">
      <c r="A3" s="45" t="s">
        <v>2</v>
      </c>
      <c r="B3" s="45" t="s">
        <v>159</v>
      </c>
      <c r="C3" s="45"/>
      <c r="D3" s="45"/>
      <c r="E3" s="44" t="s">
        <v>3</v>
      </c>
    </row>
    <row r="4" spans="1:5" ht="28.5" customHeight="1">
      <c r="A4" s="265" t="s">
        <v>42</v>
      </c>
      <c r="B4" s="266"/>
      <c r="C4" s="267" t="s">
        <v>96</v>
      </c>
      <c r="D4" s="265" t="s">
        <v>12</v>
      </c>
      <c r="E4" s="266"/>
    </row>
    <row r="5" spans="1:5" ht="28.5" customHeight="1">
      <c r="A5" s="46" t="s">
        <v>47</v>
      </c>
      <c r="B5" s="46" t="s">
        <v>48</v>
      </c>
      <c r="C5" s="268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181">
        <f>D8+D19+D42</f>
        <v>202.41</v>
      </c>
      <c r="E7" s="181">
        <f>E8+E19+E42</f>
        <v>202.41</v>
      </c>
    </row>
    <row r="8" spans="1:5" ht="18.75" customHeight="1">
      <c r="A8" s="47">
        <v>301</v>
      </c>
      <c r="B8" s="47"/>
      <c r="C8" s="48" t="s">
        <v>57</v>
      </c>
      <c r="D8" s="181">
        <f>D9+D10+D11+D12+D13+D14+D15+D16+D17+D18</f>
        <v>167.84</v>
      </c>
      <c r="E8" s="181">
        <v>167.84</v>
      </c>
    </row>
    <row r="9" spans="1:5" ht="18.75" customHeight="1">
      <c r="A9" s="47">
        <v>301</v>
      </c>
      <c r="B9" s="47" t="s">
        <v>97</v>
      </c>
      <c r="C9" s="48" t="s">
        <v>98</v>
      </c>
      <c r="D9" s="181">
        <v>60.55</v>
      </c>
      <c r="E9" s="181">
        <v>60.55</v>
      </c>
    </row>
    <row r="10" spans="1:5" ht="18.75" customHeight="1">
      <c r="A10" s="47">
        <v>301</v>
      </c>
      <c r="B10" s="47" t="s">
        <v>99</v>
      </c>
      <c r="C10" s="48" t="s">
        <v>100</v>
      </c>
      <c r="D10" s="181"/>
      <c r="E10" s="181"/>
    </row>
    <row r="11" spans="1:5" ht="18.75" customHeight="1">
      <c r="A11" s="47">
        <v>301</v>
      </c>
      <c r="B11" s="47" t="s">
        <v>101</v>
      </c>
      <c r="C11" s="48" t="s">
        <v>102</v>
      </c>
      <c r="D11" s="181"/>
      <c r="E11" s="181"/>
    </row>
    <row r="12" spans="1:5" ht="18.75" customHeight="1">
      <c r="A12" s="47">
        <v>301</v>
      </c>
      <c r="B12" s="47" t="s">
        <v>103</v>
      </c>
      <c r="C12" s="48" t="s">
        <v>104</v>
      </c>
      <c r="D12" s="181">
        <v>15.15</v>
      </c>
      <c r="E12" s="181">
        <v>15.15</v>
      </c>
    </row>
    <row r="13" spans="1:5" ht="18.75" customHeight="1">
      <c r="A13" s="47">
        <v>301</v>
      </c>
      <c r="B13" s="47" t="s">
        <v>105</v>
      </c>
      <c r="C13" s="48" t="s">
        <v>106</v>
      </c>
      <c r="D13" s="181">
        <v>47.17</v>
      </c>
      <c r="E13" s="181">
        <v>47.17</v>
      </c>
    </row>
    <row r="14" spans="1:5" ht="20.25" customHeight="1">
      <c r="A14" s="47">
        <v>301</v>
      </c>
      <c r="B14" s="47" t="s">
        <v>107</v>
      </c>
      <c r="C14" s="48" t="s">
        <v>108</v>
      </c>
      <c r="D14" s="181">
        <v>23.29</v>
      </c>
      <c r="E14" s="181">
        <v>23.29</v>
      </c>
    </row>
    <row r="15" spans="1:5" ht="18.75" customHeight="1">
      <c r="A15" s="47">
        <v>301</v>
      </c>
      <c r="B15" s="47" t="s">
        <v>109</v>
      </c>
      <c r="C15" s="48" t="s">
        <v>110</v>
      </c>
      <c r="D15" s="181"/>
      <c r="E15" s="181"/>
    </row>
    <row r="16" spans="1:5" ht="18.75" customHeight="1">
      <c r="A16" s="283" t="s">
        <v>192</v>
      </c>
      <c r="B16" s="283" t="s">
        <v>193</v>
      </c>
      <c r="C16" s="284" t="s">
        <v>195</v>
      </c>
      <c r="D16" s="181">
        <v>5.05</v>
      </c>
      <c r="E16" s="181">
        <v>5.05</v>
      </c>
    </row>
    <row r="17" spans="1:5" ht="18.75" customHeight="1">
      <c r="A17" s="283" t="s">
        <v>192</v>
      </c>
      <c r="B17" s="283" t="s">
        <v>194</v>
      </c>
      <c r="C17" s="284" t="s">
        <v>196</v>
      </c>
      <c r="D17" s="181">
        <v>10.56</v>
      </c>
      <c r="E17" s="181">
        <v>10.56</v>
      </c>
    </row>
    <row r="18" spans="1:5" ht="18.75" customHeight="1">
      <c r="A18" s="47">
        <v>301</v>
      </c>
      <c r="B18" s="47">
        <v>99</v>
      </c>
      <c r="C18" s="48" t="s">
        <v>111</v>
      </c>
      <c r="D18" s="181">
        <v>6.07</v>
      </c>
      <c r="E18" s="181">
        <v>6.07</v>
      </c>
    </row>
    <row r="19" spans="1:5" ht="18.75" customHeight="1">
      <c r="A19" s="47">
        <v>302</v>
      </c>
      <c r="B19" s="47"/>
      <c r="C19" s="48" t="s">
        <v>58</v>
      </c>
      <c r="D19" s="181">
        <v>9.5299999999999994</v>
      </c>
      <c r="E19" s="181">
        <v>9.5299999999999994</v>
      </c>
    </row>
    <row r="20" spans="1:5" ht="18.75" customHeight="1">
      <c r="A20" s="47">
        <v>302</v>
      </c>
      <c r="B20" s="47" t="s">
        <v>97</v>
      </c>
      <c r="C20" s="48" t="s">
        <v>112</v>
      </c>
      <c r="D20" s="181">
        <v>1.68</v>
      </c>
      <c r="E20" s="181">
        <v>1.68</v>
      </c>
    </row>
    <row r="21" spans="1:5" ht="18.75" customHeight="1">
      <c r="A21" s="47">
        <v>302</v>
      </c>
      <c r="B21" s="47" t="s">
        <v>99</v>
      </c>
      <c r="C21" s="48" t="s">
        <v>113</v>
      </c>
      <c r="D21" s="181"/>
      <c r="E21" s="181"/>
    </row>
    <row r="22" spans="1:5" ht="18.75" customHeight="1">
      <c r="A22" s="47">
        <v>302</v>
      </c>
      <c r="B22" s="47" t="s">
        <v>103</v>
      </c>
      <c r="C22" s="48" t="s">
        <v>114</v>
      </c>
      <c r="D22" s="181"/>
      <c r="E22" s="181"/>
    </row>
    <row r="23" spans="1:5" ht="18.75" customHeight="1">
      <c r="A23" s="47">
        <v>302</v>
      </c>
      <c r="B23" s="47" t="s">
        <v>115</v>
      </c>
      <c r="C23" s="48" t="s">
        <v>116</v>
      </c>
      <c r="D23" s="181"/>
      <c r="E23" s="181"/>
    </row>
    <row r="24" spans="1:5" ht="18.75" customHeight="1">
      <c r="A24" s="47">
        <v>302</v>
      </c>
      <c r="B24" s="47" t="s">
        <v>117</v>
      </c>
      <c r="C24" s="48" t="s">
        <v>118</v>
      </c>
      <c r="D24" s="181"/>
      <c r="E24" s="181"/>
    </row>
    <row r="25" spans="1:5" ht="18.75" customHeight="1">
      <c r="A25" s="47">
        <v>302</v>
      </c>
      <c r="B25" s="47" t="s">
        <v>105</v>
      </c>
      <c r="C25" s="48" t="s">
        <v>119</v>
      </c>
      <c r="D25" s="181">
        <v>0.06</v>
      </c>
      <c r="E25" s="181">
        <v>0.06</v>
      </c>
    </row>
    <row r="26" spans="1:5" ht="18.75" customHeight="1">
      <c r="A26" s="47">
        <v>302</v>
      </c>
      <c r="B26" s="47" t="s">
        <v>107</v>
      </c>
      <c r="C26" s="48" t="s">
        <v>120</v>
      </c>
      <c r="D26" s="181"/>
      <c r="E26" s="181"/>
    </row>
    <row r="27" spans="1:5" ht="18.75" customHeight="1">
      <c r="A27" s="47">
        <v>302</v>
      </c>
      <c r="B27" s="47" t="s">
        <v>109</v>
      </c>
      <c r="C27" s="48" t="s">
        <v>121</v>
      </c>
      <c r="D27" s="181"/>
      <c r="E27" s="181"/>
    </row>
    <row r="28" spans="1:5" ht="18.75" customHeight="1">
      <c r="A28" s="47">
        <v>302</v>
      </c>
      <c r="B28" s="47">
        <v>11</v>
      </c>
      <c r="C28" s="48" t="s">
        <v>122</v>
      </c>
      <c r="D28" s="181"/>
      <c r="E28" s="181"/>
    </row>
    <row r="29" spans="1:5" ht="18.75" customHeight="1">
      <c r="A29" s="47">
        <v>302</v>
      </c>
      <c r="B29" s="47">
        <v>12</v>
      </c>
      <c r="C29" s="48" t="s">
        <v>123</v>
      </c>
      <c r="D29" s="181"/>
      <c r="E29" s="181"/>
    </row>
    <row r="30" spans="1:5" ht="18.75" customHeight="1">
      <c r="A30" s="47">
        <v>302</v>
      </c>
      <c r="B30" s="47">
        <v>13</v>
      </c>
      <c r="C30" s="48" t="s">
        <v>124</v>
      </c>
      <c r="D30" s="181">
        <v>0.27</v>
      </c>
      <c r="E30" s="181">
        <v>0.27</v>
      </c>
    </row>
    <row r="31" spans="1:5" ht="18.75" customHeight="1">
      <c r="A31" s="47">
        <v>302</v>
      </c>
      <c r="B31" s="47">
        <v>14</v>
      </c>
      <c r="C31" s="48" t="s">
        <v>125</v>
      </c>
      <c r="D31" s="181"/>
      <c r="E31" s="181"/>
    </row>
    <row r="32" spans="1:5" ht="18.75" customHeight="1">
      <c r="A32" s="47">
        <v>302</v>
      </c>
      <c r="B32" s="47">
        <v>15</v>
      </c>
      <c r="C32" s="48" t="s">
        <v>126</v>
      </c>
      <c r="D32" s="181"/>
      <c r="E32" s="181"/>
    </row>
    <row r="33" spans="1:5" ht="18.75" customHeight="1">
      <c r="A33" s="47">
        <v>302</v>
      </c>
      <c r="B33" s="47">
        <v>16</v>
      </c>
      <c r="C33" s="48" t="s">
        <v>127</v>
      </c>
      <c r="D33" s="181"/>
      <c r="E33" s="181"/>
    </row>
    <row r="34" spans="1:5" ht="18.75" customHeight="1">
      <c r="A34" s="47">
        <v>302</v>
      </c>
      <c r="B34" s="47">
        <v>17</v>
      </c>
      <c r="C34" s="48" t="s">
        <v>128</v>
      </c>
      <c r="D34" s="181"/>
      <c r="E34" s="181"/>
    </row>
    <row r="35" spans="1:5" ht="18.75" customHeight="1">
      <c r="A35" s="47">
        <v>302</v>
      </c>
      <c r="B35" s="47">
        <v>26</v>
      </c>
      <c r="C35" s="48" t="s">
        <v>129</v>
      </c>
      <c r="D35" s="181"/>
      <c r="E35" s="181"/>
    </row>
    <row r="36" spans="1:5" ht="18.75" customHeight="1">
      <c r="A36" s="47">
        <v>302</v>
      </c>
      <c r="B36" s="47">
        <v>28</v>
      </c>
      <c r="C36" s="48" t="s">
        <v>130</v>
      </c>
      <c r="D36" s="181">
        <v>2.33</v>
      </c>
      <c r="E36" s="181">
        <v>2.33</v>
      </c>
    </row>
    <row r="37" spans="1:5" ht="18.75" customHeight="1">
      <c r="A37" s="47">
        <v>302</v>
      </c>
      <c r="B37" s="47">
        <v>29</v>
      </c>
      <c r="C37" s="48" t="s">
        <v>131</v>
      </c>
      <c r="D37" s="181">
        <v>2.91</v>
      </c>
      <c r="E37" s="181">
        <v>2.91</v>
      </c>
    </row>
    <row r="38" spans="1:5" ht="18.75" customHeight="1">
      <c r="A38" s="47">
        <v>302</v>
      </c>
      <c r="B38" s="47">
        <v>31</v>
      </c>
      <c r="C38" s="48" t="s">
        <v>132</v>
      </c>
      <c r="D38" s="181"/>
      <c r="E38" s="181"/>
    </row>
    <row r="39" spans="1:5" ht="18.75" customHeight="1">
      <c r="A39" s="283" t="s">
        <v>197</v>
      </c>
      <c r="B39" s="283" t="s">
        <v>198</v>
      </c>
      <c r="C39" s="284" t="s">
        <v>199</v>
      </c>
      <c r="D39" s="181">
        <v>0.66</v>
      </c>
      <c r="E39" s="181">
        <v>0.66</v>
      </c>
    </row>
    <row r="40" spans="1:5" ht="18.75" customHeight="1">
      <c r="A40" s="47">
        <v>302</v>
      </c>
      <c r="B40" s="47">
        <v>39</v>
      </c>
      <c r="C40" s="48" t="s">
        <v>133</v>
      </c>
      <c r="D40" s="181"/>
      <c r="E40" s="181"/>
    </row>
    <row r="41" spans="1:5" ht="18.75" customHeight="1">
      <c r="A41" s="47">
        <v>302</v>
      </c>
      <c r="B41" s="47">
        <v>99</v>
      </c>
      <c r="C41" s="48" t="s">
        <v>134</v>
      </c>
      <c r="D41" s="181">
        <v>1.62</v>
      </c>
      <c r="E41" s="181">
        <v>1.62</v>
      </c>
    </row>
    <row r="42" spans="1:5" ht="18.75" customHeight="1">
      <c r="A42" s="47">
        <v>303</v>
      </c>
      <c r="B42" s="47"/>
      <c r="C42" s="48" t="s">
        <v>59</v>
      </c>
      <c r="D42" s="181">
        <f>D43+D44+D45+D46+D47+D48+D49</f>
        <v>25.04</v>
      </c>
      <c r="E42" s="181">
        <v>25.04</v>
      </c>
    </row>
    <row r="43" spans="1:5" ht="18.75" customHeight="1">
      <c r="A43" s="47">
        <v>303</v>
      </c>
      <c r="B43" s="47" t="s">
        <v>97</v>
      </c>
      <c r="C43" s="48" t="s">
        <v>135</v>
      </c>
      <c r="D43" s="181"/>
      <c r="E43" s="181"/>
    </row>
    <row r="44" spans="1:5" ht="18.75" customHeight="1">
      <c r="A44" s="47">
        <v>303</v>
      </c>
      <c r="B44" s="47" t="s">
        <v>99</v>
      </c>
      <c r="C44" s="48" t="s">
        <v>136</v>
      </c>
      <c r="D44" s="181"/>
      <c r="E44" s="181"/>
    </row>
    <row r="45" spans="1:5" ht="18.75" customHeight="1">
      <c r="A45" s="47">
        <v>303</v>
      </c>
      <c r="B45" s="47">
        <v>11</v>
      </c>
      <c r="C45" s="48" t="s">
        <v>137</v>
      </c>
      <c r="D45" s="181">
        <v>16.27</v>
      </c>
      <c r="E45" s="181">
        <v>16.27</v>
      </c>
    </row>
    <row r="46" spans="1:5" ht="18.75" customHeight="1">
      <c r="A46" s="47">
        <v>303</v>
      </c>
      <c r="B46" s="47">
        <v>14</v>
      </c>
      <c r="C46" s="48" t="s">
        <v>138</v>
      </c>
      <c r="D46" s="181">
        <v>4.51</v>
      </c>
      <c r="E46" s="181">
        <v>4.51</v>
      </c>
    </row>
    <row r="47" spans="1:5" ht="18.75" customHeight="1">
      <c r="A47" s="283" t="s">
        <v>200</v>
      </c>
      <c r="B47" s="283" t="s">
        <v>201</v>
      </c>
      <c r="C47" s="284" t="s">
        <v>203</v>
      </c>
      <c r="D47" s="181">
        <v>2.88</v>
      </c>
      <c r="E47" s="181">
        <v>2.88</v>
      </c>
    </row>
    <row r="48" spans="1:5" ht="18.75" customHeight="1">
      <c r="A48" s="283" t="s">
        <v>200</v>
      </c>
      <c r="B48" s="283" t="s">
        <v>202</v>
      </c>
      <c r="C48" s="284" t="s">
        <v>204</v>
      </c>
      <c r="D48" s="181">
        <v>1.38</v>
      </c>
      <c r="E48" s="181">
        <v>1.38</v>
      </c>
    </row>
    <row r="49" spans="1:5" ht="20.25" customHeight="1">
      <c r="A49" s="47">
        <v>303</v>
      </c>
      <c r="B49" s="47">
        <v>99</v>
      </c>
      <c r="C49" s="48" t="s">
        <v>139</v>
      </c>
      <c r="D49" s="181"/>
      <c r="E49" s="181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3" sqref="A3"/>
    </sheetView>
  </sheetViews>
  <sheetFormatPr defaultColWidth="9"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140</v>
      </c>
    </row>
    <row r="2" spans="1:5" s="32" customFormat="1" ht="45" customHeight="1">
      <c r="A2" s="269" t="s">
        <v>141</v>
      </c>
      <c r="B2" s="269"/>
      <c r="C2" s="269"/>
      <c r="D2" s="269"/>
      <c r="E2" s="36"/>
    </row>
    <row r="3" spans="1:5" ht="18.75" customHeight="1">
      <c r="A3" s="174" t="s">
        <v>162</v>
      </c>
      <c r="B3" s="37"/>
      <c r="C3" s="37"/>
      <c r="D3" s="38" t="s">
        <v>3</v>
      </c>
    </row>
    <row r="4" spans="1:5" s="33" customFormat="1" ht="30" customHeight="1">
      <c r="A4" s="39" t="s">
        <v>142</v>
      </c>
      <c r="B4" s="40" t="s">
        <v>143</v>
      </c>
      <c r="C4" s="40" t="s">
        <v>144</v>
      </c>
      <c r="D4" s="40" t="s">
        <v>145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146</v>
      </c>
      <c r="B6" s="42"/>
      <c r="C6" s="42"/>
      <c r="D6" s="41"/>
      <c r="E6" s="34"/>
    </row>
    <row r="7" spans="1:5" s="33" customFormat="1" ht="30" customHeight="1">
      <c r="A7" s="42" t="s">
        <v>147</v>
      </c>
      <c r="B7" s="42"/>
      <c r="C7" s="42"/>
      <c r="D7" s="41"/>
      <c r="E7" s="34"/>
    </row>
    <row r="8" spans="1:5" s="33" customFormat="1" ht="30" customHeight="1">
      <c r="A8" s="42" t="s">
        <v>148</v>
      </c>
      <c r="B8" s="42"/>
      <c r="C8" s="42"/>
      <c r="D8" s="41"/>
      <c r="E8" s="34"/>
    </row>
    <row r="9" spans="1:5" s="33" customFormat="1" ht="30" customHeight="1">
      <c r="A9" s="42" t="s">
        <v>149</v>
      </c>
      <c r="B9" s="42"/>
      <c r="C9" s="42"/>
      <c r="D9" s="41"/>
      <c r="E9" s="34"/>
    </row>
    <row r="10" spans="1:5" s="33" customFormat="1" ht="30" customHeight="1">
      <c r="A10" s="42" t="s">
        <v>150</v>
      </c>
      <c r="B10" s="42"/>
      <c r="C10" s="42"/>
      <c r="D10" s="41"/>
      <c r="E10" s="34"/>
    </row>
    <row r="11" spans="1:5" s="33" customFormat="1" ht="85.5" customHeight="1">
      <c r="A11" s="270" t="s">
        <v>151</v>
      </c>
      <c r="B11" s="270"/>
      <c r="C11" s="270"/>
      <c r="D11" s="270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>
      <selection activeCell="T15" sqref="T15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60" t="s">
        <v>153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61" t="s">
        <v>162</v>
      </c>
      <c r="B3" s="262"/>
      <c r="C3" s="262"/>
      <c r="D3" s="262"/>
      <c r="E3" s="262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63" t="s">
        <v>43</v>
      </c>
      <c r="E4" s="263" t="s">
        <v>44</v>
      </c>
      <c r="F4" s="263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63"/>
      <c r="E5" s="263"/>
      <c r="F5" s="263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51</v>
      </c>
      <c r="E8" s="19" t="s">
        <v>52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2017-03-22T02:09:35Z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