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60" firstSheet="5" activeTab="7"/>
  </bookViews>
  <sheets>
    <sheet name="1部门收支总体情况表" sheetId="1" r:id="rId1"/>
    <sheet name="2总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3">'4财政拨款收支总体情况表'!#REF!</definedName>
    <definedName name="_xlnm.Print_Titles" localSheetId="3">'4财政拨款收支总体情况表'!$1:$7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<sst xmlns="http://schemas.openxmlformats.org/spreadsheetml/2006/main" count="484" uniqueCount="274">
  <si>
    <t>预算01表</t>
  </si>
  <si>
    <t xml:space="preserve"> 部门收支总体情况表</t>
  </si>
  <si>
    <t>洛龙区文化局</t>
  </si>
  <si>
    <t>单位：万元</t>
  </si>
  <si>
    <t>收                          入</t>
  </si>
  <si>
    <t>支                        出</t>
  </si>
  <si>
    <t>项             目</t>
  </si>
  <si>
    <t>金　额</t>
  </si>
  <si>
    <t>2017年预算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</si>
  <si>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</si>
  <si>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</si>
  <si>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</si>
  <si>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</si>
  <si>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</si>
  <si>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</si>
  <si>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</si>
  <si>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</si>
  <si>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</si>
  <si>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</si>
  <si>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</si>
  <si>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</si>
  <si>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</si>
  <si>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</si>
  <si>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</si>
  <si>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</si>
  <si>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</si>
  <si>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</si>
  <si>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</si>
  <si>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</si>
  <si>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四、专项收入</t>
  </si>
  <si>
    <t>3、对个人和家庭的补助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</si>
  <si>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</si>
  <si>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</si>
  <si>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</si>
  <si>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</si>
  <si>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</si>
  <si>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2、生产建设和事业发展专项支出</t>
  </si>
  <si>
    <t>八、单位间转移收入</t>
  </si>
  <si>
    <t>3、其他支出</t>
  </si>
  <si>
    <t>九、其他收入</t>
  </si>
  <si>
    <t>十、部门结余结转资金</t>
  </si>
  <si>
    <t>十一、罚没收入</t>
  </si>
  <si>
    <t>本  年  收  入  合  计</t>
  </si>
  <si>
    <t>本  年  支  出  合  计</t>
  </si>
  <si>
    <t>预算02表</t>
  </si>
  <si>
    <t>部门收入总体情况表</t>
  </si>
  <si>
    <t>单位名称：洛龙区文化广电新闻出版局</t>
  </si>
  <si>
    <t>单位代码</t>
  </si>
  <si>
    <t>单位名称</t>
  </si>
  <si>
    <t>总计</t>
  </si>
  <si>
    <t>财政专户收入</t>
  </si>
  <si>
    <t>上级提告知转移支付</t>
  </si>
  <si>
    <t>**</t>
  </si>
  <si>
    <t>栏次</t>
  </si>
  <si>
    <t>102</t>
  </si>
  <si>
    <t>洛龙区文化广电新闻出版局</t>
  </si>
  <si>
    <t>国有资源资产有偿使用收入</t>
  </si>
  <si>
    <t>财政转户</t>
  </si>
  <si>
    <t>上级提前告知转移支付</t>
  </si>
  <si>
    <t>以前年度结余结转资金</t>
  </si>
  <si>
    <t>其他各项收入</t>
  </si>
  <si>
    <t>102001</t>
  </si>
  <si>
    <t>洛龙区文化广电新闻出版局机关和文化市场综合执法大队</t>
  </si>
  <si>
    <t>102002</t>
  </si>
  <si>
    <t>洛龙区文化馆</t>
  </si>
  <si>
    <t>102003</t>
  </si>
  <si>
    <t>洛龙区广播电台</t>
  </si>
  <si>
    <t>预算03表</t>
  </si>
  <si>
    <t>部门支出总体情况表</t>
  </si>
  <si>
    <t>基本支出</t>
  </si>
  <si>
    <t>项目支出</t>
  </si>
  <si>
    <t>科目编码</t>
  </si>
  <si>
    <t>单位名称（科目名称）</t>
  </si>
  <si>
    <t>工资福利支出</t>
  </si>
  <si>
    <t>商品和服务支出</t>
  </si>
  <si>
    <t>对个人和家庭的补助</t>
  </si>
  <si>
    <t>一般性项目</t>
  </si>
  <si>
    <t>专项资金</t>
  </si>
  <si>
    <t>类</t>
  </si>
  <si>
    <t>款</t>
  </si>
  <si>
    <t>项</t>
  </si>
  <si>
    <t xml:space="preserve">  102001</t>
  </si>
  <si>
    <t xml:space="preserve">  洛龙区文化广电新闻出版局</t>
  </si>
  <si>
    <t>207</t>
  </si>
  <si>
    <t>01</t>
  </si>
  <si>
    <t xml:space="preserve">    102001</t>
  </si>
  <si>
    <t xml:space="preserve">    行政运行</t>
  </si>
  <si>
    <t>02</t>
  </si>
  <si>
    <t xml:space="preserve">    一般行政管理事务</t>
  </si>
  <si>
    <t>07</t>
  </si>
  <si>
    <t xml:space="preserve">    艺术表演团体</t>
  </si>
  <si>
    <t>08</t>
  </si>
  <si>
    <t xml:space="preserve">    文化活动</t>
  </si>
  <si>
    <t>12</t>
  </si>
  <si>
    <t xml:space="preserve">    文化市场管理</t>
  </si>
  <si>
    <t>99</t>
  </si>
  <si>
    <t xml:space="preserve">    其他文化支出</t>
  </si>
  <si>
    <t>04</t>
  </si>
  <si>
    <t xml:space="preserve">    文物保护</t>
  </si>
  <si>
    <t xml:space="preserve">    出版发行</t>
  </si>
  <si>
    <t>208</t>
  </si>
  <si>
    <t>05</t>
  </si>
  <si>
    <t xml:space="preserve">    归口管理的行政单位离退休</t>
  </si>
  <si>
    <t>210</t>
  </si>
  <si>
    <t>11</t>
  </si>
  <si>
    <t xml:space="preserve">    行政单位医疗</t>
  </si>
  <si>
    <t>221</t>
  </si>
  <si>
    <t xml:space="preserve">    住房公积金</t>
  </si>
  <si>
    <t xml:space="preserve">  102002</t>
  </si>
  <si>
    <t xml:space="preserve">  洛龙区文化馆</t>
  </si>
  <si>
    <t>09</t>
  </si>
  <si>
    <t xml:space="preserve">    102002</t>
  </si>
  <si>
    <t xml:space="preserve">    群众文化</t>
  </si>
  <si>
    <t xml:space="preserve">    事业单位离退休</t>
  </si>
  <si>
    <t xml:space="preserve">    事业单位医疗</t>
  </si>
  <si>
    <t xml:space="preserve">  102003</t>
  </si>
  <si>
    <t xml:space="preserve">  洛龙区广播电台</t>
  </si>
  <si>
    <t xml:space="preserve">    102003</t>
  </si>
  <si>
    <t xml:space="preserve">    广播</t>
  </si>
  <si>
    <t>预算04表</t>
  </si>
  <si>
    <t>财政拨款收支总体情况表</t>
  </si>
  <si>
    <t>收                         入</t>
  </si>
  <si>
    <t>项                    目</t>
  </si>
  <si>
    <t>项       目</t>
  </si>
  <si>
    <t>本年支出小计</t>
  </si>
  <si>
    <t>一般公共预算</t>
  </si>
  <si>
    <t>政府性基金预算</t>
  </si>
  <si>
    <t>小计</t>
  </si>
  <si>
    <t>国有资源(资产)有偿使用收入</t>
  </si>
  <si>
    <t>政府住房基金收入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</si>
  <si>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</si>
  <si>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</si>
  <si>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</si>
  <si>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</si>
  <si>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</si>
  <si>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</si>
  <si>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</si>
  <si>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</si>
  <si>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</si>
  <si>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</si>
  <si>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</si>
  <si>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</si>
  <si>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</si>
  <si>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</si>
  <si>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</si>
  <si>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</si>
  <si>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</si>
  <si>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</si>
  <si>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</si>
  <si>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</si>
  <si>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</si>
  <si>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</si>
  <si>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</si>
  <si>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</si>
  <si>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 xml:space="preserve">  收  入  合  计</t>
  </si>
  <si>
    <t>支出合计</t>
  </si>
  <si>
    <t>预算09表</t>
  </si>
  <si>
    <t>一般公共预算支出情况表</t>
  </si>
  <si>
    <t>单位名称：洛经区文化广电新闻出版局</t>
  </si>
  <si>
    <t>单位（科目名称）</t>
  </si>
  <si>
    <t>总  计</t>
  </si>
  <si>
    <t>基本建设支出</t>
  </si>
  <si>
    <t>生产建设和事业发展专项支出</t>
  </si>
  <si>
    <t>其他支出</t>
  </si>
  <si>
    <t>合  计</t>
  </si>
  <si>
    <t>基本工资</t>
  </si>
  <si>
    <t>津贴补贴</t>
  </si>
  <si>
    <t>基础性绩效工资</t>
  </si>
  <si>
    <t>奖励性绩效工资1</t>
  </si>
  <si>
    <t>奖励性绩效工资2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</si>
  <si>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</si>
  <si>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</si>
  <si>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</si>
  <si>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</si>
  <si>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</si>
  <si>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</si>
  <si>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</si>
  <si>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</si>
  <si>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</si>
  <si>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</si>
  <si>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</si>
  <si>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</si>
  <si>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</si>
  <si>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</si>
  <si>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</si>
  <si>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住房公积金</t>
  </si>
  <si>
    <t>公务交通补贴</t>
  </si>
  <si>
    <t>其他对个人和家庭的补助</t>
  </si>
  <si>
    <t>工会经费</t>
  </si>
  <si>
    <t>福利费</t>
  </si>
  <si>
    <t>公用经费</t>
  </si>
  <si>
    <t>离休人员公用支出</t>
  </si>
  <si>
    <t>退休人员公用支出</t>
  </si>
  <si>
    <t>遗属补助</t>
  </si>
  <si>
    <t>劳改劳教人员生活费</t>
  </si>
  <si>
    <t>文化体育与传媒支出</t>
  </si>
  <si>
    <t xml:space="preserve">  文化</t>
  </si>
  <si>
    <t xml:space="preserve">        行政运行</t>
  </si>
  <si>
    <t>一般行政管理事务</t>
  </si>
  <si>
    <t>艺术表演团体</t>
  </si>
  <si>
    <t xml:space="preserve">      洛龙区文化局</t>
  </si>
  <si>
    <t xml:space="preserve">        文化活动</t>
  </si>
  <si>
    <t xml:space="preserve">        群众文化</t>
  </si>
  <si>
    <t xml:space="preserve">  新闻出版广播影视</t>
  </si>
  <si>
    <t xml:space="preserve">        广播</t>
  </si>
  <si>
    <t xml:space="preserve">        出版发行</t>
  </si>
  <si>
    <t>社会保障和就业支出</t>
  </si>
  <si>
    <t>行政事业单位离退休</t>
  </si>
  <si>
    <t>归口管理的行政单位离退休</t>
  </si>
  <si>
    <t xml:space="preserve">  洛龙区文化局</t>
  </si>
  <si>
    <t xml:space="preserve"> 事业单位离退休</t>
  </si>
  <si>
    <t>事业单位离退休</t>
  </si>
  <si>
    <t>医疗卫生与计划生育支出</t>
  </si>
  <si>
    <t xml:space="preserve">  行政事业单位医疗</t>
  </si>
  <si>
    <t xml:space="preserve">        行政单位医疗</t>
  </si>
  <si>
    <t xml:space="preserve">        事业单位医疗</t>
  </si>
  <si>
    <t>住房保障支出</t>
  </si>
  <si>
    <t xml:space="preserve">  住房改革支出</t>
  </si>
  <si>
    <t xml:space="preserve">        住房公积金</t>
  </si>
  <si>
    <t>预算06表</t>
  </si>
  <si>
    <t>一般公共预算基本支出情况表</t>
  </si>
  <si>
    <t>科目名称</t>
  </si>
  <si>
    <t>其中：财政一般拨款</t>
  </si>
  <si>
    <t xml:space="preserve">  基本工资</t>
  </si>
  <si>
    <t xml:space="preserve">  津贴补贴</t>
  </si>
  <si>
    <t>03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</si>
  <si>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</si>
  <si>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</si>
  <si>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</si>
  <si>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</si>
  <si>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</si>
  <si>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</si>
  <si>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</si>
  <si>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</si>
  <si>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</si>
  <si>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</si>
  <si>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</si>
  <si>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</si>
  <si>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</si>
  <si>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</si>
  <si>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</si>
  <si>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</si>
  <si>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</si>
  <si>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</si>
  <si>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</si>
  <si>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</si>
  <si>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</si>
  <si>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</si>
  <si>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</si>
  <si>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</si>
  <si>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</si>
  <si>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</si>
  <si>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</si>
  <si>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</si>
  <si>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</si>
  <si>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</si>
  <si>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</si>
  <si>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</si>
  <si>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</si>
  <si>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</si>
  <si>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</si>
  <si>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</si>
  <si>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</si>
  <si>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</si>
  <si>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</si>
  <si>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</si>
  <si>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</si>
  <si>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</si>
  <si>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</si>
  <si>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</si>
  <si>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</si>
  <si>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</si>
  <si>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</si>
  <si>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洛龙区文广新局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</si>
</sst>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0000"/>
    <numFmt numFmtId="182" formatCode="#,##0.0_);[Red]\(#,##0.0\)"/>
    <numFmt numFmtId="183" formatCode="#,##0.0_ "/>
    <numFmt numFmtId="184" formatCode="* #,##0.00;* \-#,##0.00;* &quot;&quot;??;@"/>
    <numFmt numFmtId="185" formatCode="#,##0.0"/>
    <numFmt numFmtId="186" formatCode="#,##0.0000"/>
  </numFmts>
  <fonts count="49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70">
    <xf numFmtId="0" fontId="0" fillId="0" borderId="0" xfId="0" applyAlignment="1">
      <alignment/>
    </xf>
    <xf numFmtId="180" fontId="1" fillId="0" borderId="0" xfId="51" applyNumberFormat="1" applyFont="1" applyFill="1" applyAlignment="1" applyProtection="1">
      <alignment horizontal="center" vertical="center"/>
      <protection/>
    </xf>
    <xf numFmtId="181" fontId="1" fillId="0" borderId="0" xfId="51" applyNumberFormat="1" applyFont="1" applyFill="1" applyAlignment="1" applyProtection="1">
      <alignment horizontal="center" vertical="center"/>
      <protection/>
    </xf>
    <xf numFmtId="0" fontId="1" fillId="0" borderId="0" xfId="51" applyNumberFormat="1" applyFont="1" applyFill="1" applyAlignment="1" applyProtection="1">
      <alignment horizontal="right" vertical="center"/>
      <protection/>
    </xf>
    <xf numFmtId="0" fontId="1" fillId="0" borderId="0" xfId="51" applyNumberFormat="1" applyFont="1" applyFill="1" applyAlignment="1" applyProtection="1">
      <alignment horizontal="left" vertical="center" wrapText="1"/>
      <protection/>
    </xf>
    <xf numFmtId="182" fontId="1" fillId="0" borderId="0" xfId="51" applyNumberFormat="1" applyFont="1" applyFill="1" applyAlignment="1" applyProtection="1">
      <alignment vertical="center"/>
      <protection/>
    </xf>
    <xf numFmtId="0" fontId="2" fillId="0" borderId="0" xfId="51" applyNumberFormat="1" applyFont="1" applyFill="1" applyAlignment="1" applyProtection="1">
      <alignment horizontal="center" vertical="center"/>
      <protection/>
    </xf>
    <xf numFmtId="180" fontId="1" fillId="0" borderId="9" xfId="51" applyNumberFormat="1" applyFont="1" applyFill="1" applyBorder="1" applyAlignment="1" applyProtection="1">
      <alignment/>
      <protection/>
    </xf>
    <xf numFmtId="180" fontId="1" fillId="33" borderId="9" xfId="51" applyNumberFormat="1" applyFont="1" applyFill="1" applyBorder="1" applyAlignment="1" applyProtection="1">
      <alignment/>
      <protection/>
    </xf>
    <xf numFmtId="182" fontId="1" fillId="0" borderId="9" xfId="51" applyNumberFormat="1" applyFont="1" applyFill="1" applyBorder="1" applyAlignment="1" applyProtection="1">
      <alignment vertical="center"/>
      <protection/>
    </xf>
    <xf numFmtId="0" fontId="1" fillId="0" borderId="10" xfId="51" applyNumberFormat="1" applyFont="1" applyFill="1" applyBorder="1" applyAlignment="1" applyProtection="1">
      <alignment horizontal="centerContinuous" vertical="center"/>
      <protection/>
    </xf>
    <xf numFmtId="0" fontId="1" fillId="0" borderId="11" xfId="51" applyNumberFormat="1" applyFont="1" applyFill="1" applyBorder="1" applyAlignment="1" applyProtection="1">
      <alignment horizontal="centerContinuous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Continuous" vertical="center"/>
      <protection/>
    </xf>
    <xf numFmtId="180" fontId="1" fillId="0" borderId="11" xfId="51" applyNumberFormat="1" applyFont="1" applyFill="1" applyBorder="1" applyAlignment="1" applyProtection="1">
      <alignment horizontal="center" vertical="center"/>
      <protection/>
    </xf>
    <xf numFmtId="181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49" fontId="1" fillId="0" borderId="11" xfId="47" applyNumberFormat="1" applyFont="1" applyFill="1" applyBorder="1" applyAlignment="1" applyProtection="1">
      <alignment horizontal="center" vertical="center" wrapText="1"/>
      <protection/>
    </xf>
    <xf numFmtId="0" fontId="1" fillId="0" borderId="11" xfId="47" applyNumberFormat="1" applyFont="1" applyFill="1" applyBorder="1" applyAlignment="1" applyProtection="1">
      <alignment horizontal="left" vertical="center" wrapText="1"/>
      <protection/>
    </xf>
    <xf numFmtId="49" fontId="1" fillId="0" borderId="11" xfId="51" applyNumberFormat="1" applyFont="1" applyFill="1" applyBorder="1" applyAlignment="1" applyProtection="1">
      <alignment horizontal="center" vertical="center" wrapText="1"/>
      <protection/>
    </xf>
    <xf numFmtId="182" fontId="1" fillId="0" borderId="11" xfId="51" applyNumberFormat="1" applyFont="1" applyFill="1" applyBorder="1" applyAlignment="1" applyProtection="1">
      <alignment horizontal="right" vertical="center" wrapText="1"/>
      <protection/>
    </xf>
    <xf numFmtId="0" fontId="3" fillId="0" borderId="11" xfId="51" applyFont="1" applyFill="1" applyBorder="1">
      <alignment/>
      <protection/>
    </xf>
    <xf numFmtId="0" fontId="3" fillId="0" borderId="11" xfId="51" applyFont="1" applyBorder="1">
      <alignment/>
      <protection/>
    </xf>
    <xf numFmtId="0" fontId="3" fillId="0" borderId="11" xfId="0" applyFont="1" applyFill="1" applyBorder="1" applyAlignment="1">
      <alignment vertical="center"/>
    </xf>
    <xf numFmtId="183" fontId="1" fillId="0" borderId="0" xfId="51" applyNumberFormat="1" applyFont="1" applyFill="1" applyAlignment="1" applyProtection="1">
      <alignment vertical="center"/>
      <protection/>
    </xf>
    <xf numFmtId="182" fontId="1" fillId="0" borderId="0" xfId="51" applyNumberFormat="1" applyFont="1" applyFill="1" applyAlignment="1" applyProtection="1">
      <alignment horizontal="right" vertical="center"/>
      <protection/>
    </xf>
    <xf numFmtId="182" fontId="1" fillId="0" borderId="0" xfId="51" applyNumberFormat="1" applyFont="1" applyFill="1" applyAlignment="1" applyProtection="1">
      <alignment horizontal="right"/>
      <protection/>
    </xf>
    <xf numFmtId="0" fontId="1" fillId="0" borderId="13" xfId="51" applyNumberFormat="1" applyFont="1" applyFill="1" applyBorder="1" applyAlignment="1" applyProtection="1">
      <alignment horizontal="centerContinuous" vertical="center"/>
      <protection/>
    </xf>
    <xf numFmtId="0" fontId="1" fillId="0" borderId="14" xfId="51" applyNumberFormat="1" applyFont="1" applyFill="1" applyBorder="1" applyAlignment="1" applyProtection="1">
      <alignment horizontal="centerContinuous" vertical="center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vertical="center"/>
    </xf>
    <xf numFmtId="182" fontId="1" fillId="34" borderId="0" xfId="51" applyNumberFormat="1" applyFont="1" applyFill="1" applyAlignment="1" applyProtection="1">
      <alignment horizontal="right" vertical="center"/>
      <protection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183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27" fillId="34" borderId="0" xfId="69" applyFill="1">
      <alignment vertical="center"/>
      <protection/>
    </xf>
    <xf numFmtId="0" fontId="47" fillId="34" borderId="0" xfId="69" applyFont="1" applyFill="1" applyAlignment="1">
      <alignment horizontal="right" vertical="center"/>
      <protection/>
    </xf>
    <xf numFmtId="0" fontId="48" fillId="34" borderId="0" xfId="69" applyFont="1" applyFill="1" applyAlignment="1">
      <alignment horizontal="center" vertical="center"/>
      <protection/>
    </xf>
    <xf numFmtId="0" fontId="47" fillId="34" borderId="0" xfId="69" applyFont="1" applyFill="1">
      <alignment vertical="center"/>
      <protection/>
    </xf>
    <xf numFmtId="0" fontId="47" fillId="34" borderId="14" xfId="69" applyFont="1" applyFill="1" applyBorder="1" applyAlignment="1">
      <alignment horizontal="center" vertical="center" wrapText="1"/>
      <protection/>
    </xf>
    <xf numFmtId="0" fontId="47" fillId="34" borderId="13" xfId="69" applyFont="1" applyFill="1" applyBorder="1" applyAlignment="1">
      <alignment horizontal="center" vertical="center" wrapText="1"/>
      <protection/>
    </xf>
    <xf numFmtId="0" fontId="47" fillId="34" borderId="16" xfId="69" applyFont="1" applyFill="1" applyBorder="1" applyAlignment="1">
      <alignment horizontal="center" vertical="center" wrapText="1"/>
      <protection/>
    </xf>
    <xf numFmtId="0" fontId="47" fillId="34" borderId="11" xfId="69" applyFont="1" applyFill="1" applyBorder="1" applyAlignment="1">
      <alignment horizontal="center" vertical="center" wrapText="1"/>
      <protection/>
    </xf>
    <xf numFmtId="0" fontId="47" fillId="34" borderId="10" xfId="69" applyFont="1" applyFill="1" applyBorder="1" applyAlignment="1">
      <alignment horizontal="center" vertical="center" wrapText="1"/>
      <protection/>
    </xf>
    <xf numFmtId="49" fontId="47" fillId="34" borderId="11" xfId="69" applyNumberFormat="1" applyFont="1" applyFill="1" applyBorder="1" applyAlignment="1">
      <alignment horizontal="left" vertical="center" wrapText="1"/>
      <protection/>
    </xf>
    <xf numFmtId="0" fontId="47" fillId="34" borderId="11" xfId="69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17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80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21" xfId="0" applyNumberFormat="1" applyFont="1" applyFill="1" applyBorder="1" applyAlignment="1">
      <alignment horizontal="center" vertical="center"/>
    </xf>
    <xf numFmtId="181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11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4" fontId="7" fillId="34" borderId="0" xfId="54" applyNumberFormat="1" applyFont="1" applyFill="1" applyAlignment="1" applyProtection="1">
      <alignment vertical="center" wrapText="1"/>
      <protection/>
    </xf>
    <xf numFmtId="184" fontId="7" fillId="34" borderId="0" xfId="54" applyNumberFormat="1" applyFont="1" applyFill="1" applyAlignment="1" applyProtection="1">
      <alignment horizontal="right" vertical="center"/>
      <protection/>
    </xf>
    <xf numFmtId="182" fontId="7" fillId="34" borderId="0" xfId="54" applyNumberFormat="1" applyFont="1" applyFill="1" applyAlignment="1" applyProtection="1">
      <alignment horizontal="right" vertical="center"/>
      <protection/>
    </xf>
    <xf numFmtId="182" fontId="7" fillId="34" borderId="0" xfId="54" applyNumberFormat="1" applyFont="1" applyFill="1" applyAlignment="1" applyProtection="1">
      <alignment vertical="center"/>
      <protection/>
    </xf>
    <xf numFmtId="184" fontId="2" fillId="34" borderId="0" xfId="54" applyNumberFormat="1" applyFont="1" applyFill="1" applyAlignment="1" applyProtection="1">
      <alignment horizontal="center" vertical="center" wrapText="1"/>
      <protection/>
    </xf>
    <xf numFmtId="184" fontId="1" fillId="34" borderId="9" xfId="54" applyNumberFormat="1" applyFont="1" applyFill="1" applyBorder="1" applyAlignment="1" applyProtection="1">
      <alignment vertical="center" wrapText="1"/>
      <protection/>
    </xf>
    <xf numFmtId="184" fontId="2" fillId="34" borderId="9" xfId="54" applyNumberFormat="1" applyFont="1" applyFill="1" applyBorder="1" applyAlignment="1" applyProtection="1">
      <alignment vertical="center" wrapText="1"/>
      <protection/>
    </xf>
    <xf numFmtId="184" fontId="1" fillId="34" borderId="14" xfId="54" applyNumberFormat="1" applyFont="1" applyFill="1" applyBorder="1" applyAlignment="1" applyProtection="1">
      <alignment horizontal="center" vertical="center" wrapText="1"/>
      <protection/>
    </xf>
    <xf numFmtId="184" fontId="1" fillId="34" borderId="12" xfId="54" applyNumberFormat="1" applyFont="1" applyFill="1" applyBorder="1" applyAlignment="1" applyProtection="1">
      <alignment horizontal="center" vertical="center" wrapText="1"/>
      <protection/>
    </xf>
    <xf numFmtId="184" fontId="1" fillId="34" borderId="13" xfId="54" applyNumberFormat="1" applyFont="1" applyFill="1" applyBorder="1" applyAlignment="1" applyProtection="1">
      <alignment horizontal="center" vertical="center" wrapText="1"/>
      <protection/>
    </xf>
    <xf numFmtId="184" fontId="1" fillId="34" borderId="11" xfId="54" applyNumberFormat="1" applyFont="1" applyFill="1" applyBorder="1" applyAlignment="1" applyProtection="1">
      <alignment horizontal="centerContinuous" vertical="center"/>
      <protection/>
    </xf>
    <xf numFmtId="184" fontId="1" fillId="34" borderId="16" xfId="54" applyNumberFormat="1" applyFont="1" applyFill="1" applyBorder="1" applyAlignment="1" applyProtection="1">
      <alignment horizontal="centerContinuous" vertical="center"/>
      <protection/>
    </xf>
    <xf numFmtId="184" fontId="1" fillId="34" borderId="27" xfId="54" applyNumberFormat="1" applyFont="1" applyFill="1" applyBorder="1" applyAlignment="1" applyProtection="1">
      <alignment horizontal="center" vertical="center" wrapText="1"/>
      <protection/>
    </xf>
    <xf numFmtId="184" fontId="1" fillId="34" borderId="28" xfId="54" applyNumberFormat="1" applyFont="1" applyFill="1" applyBorder="1" applyAlignment="1" applyProtection="1">
      <alignment horizontal="center" vertical="center" wrapText="1"/>
      <protection/>
    </xf>
    <xf numFmtId="184" fontId="1" fillId="34" borderId="14" xfId="54" applyNumberFormat="1" applyFont="1" applyFill="1" applyBorder="1" applyAlignment="1" applyProtection="1">
      <alignment horizontal="center" vertical="center"/>
      <protection/>
    </xf>
    <xf numFmtId="0" fontId="1" fillId="34" borderId="11" xfId="54" applyNumberFormat="1" applyFont="1" applyFill="1" applyBorder="1" applyAlignment="1" applyProtection="1">
      <alignment horizontal="center" vertical="center"/>
      <protection/>
    </xf>
    <xf numFmtId="182" fontId="1" fillId="34" borderId="11" xfId="54" applyNumberFormat="1" applyFont="1" applyFill="1" applyBorder="1" applyAlignment="1" applyProtection="1">
      <alignment horizontal="centerContinuous" vertical="center"/>
      <protection/>
    </xf>
    <xf numFmtId="184" fontId="1" fillId="34" borderId="29" xfId="54" applyNumberFormat="1" applyFont="1" applyFill="1" applyBorder="1" applyAlignment="1" applyProtection="1">
      <alignment horizontal="center" vertical="center" wrapText="1"/>
      <protection/>
    </xf>
    <xf numFmtId="184" fontId="1" fillId="34" borderId="30" xfId="54" applyNumberFormat="1" applyFont="1" applyFill="1" applyBorder="1" applyAlignment="1" applyProtection="1">
      <alignment horizontal="center" vertical="center" wrapText="1"/>
      <protection/>
    </xf>
    <xf numFmtId="184" fontId="1" fillId="34" borderId="27" xfId="54" applyNumberFormat="1" applyFont="1" applyFill="1" applyBorder="1" applyAlignment="1" applyProtection="1">
      <alignment horizontal="center" vertical="center"/>
      <protection/>
    </xf>
    <xf numFmtId="182" fontId="1" fillId="34" borderId="14" xfId="54" applyNumberFormat="1" applyFont="1" applyFill="1" applyBorder="1" applyAlignment="1" applyProtection="1">
      <alignment horizontal="center" vertical="center"/>
      <protection/>
    </xf>
    <xf numFmtId="182" fontId="1" fillId="34" borderId="12" xfId="54" applyNumberFormat="1" applyFont="1" applyFill="1" applyBorder="1" applyAlignment="1" applyProtection="1">
      <alignment horizontal="center" vertical="center"/>
      <protection/>
    </xf>
    <xf numFmtId="184" fontId="1" fillId="34" borderId="31" xfId="54" applyNumberFormat="1" applyFont="1" applyFill="1" applyBorder="1" applyAlignment="1" applyProtection="1">
      <alignment horizontal="center" vertical="center" wrapText="1"/>
      <protection/>
    </xf>
    <xf numFmtId="184" fontId="1" fillId="34" borderId="32" xfId="54" applyNumberFormat="1" applyFont="1" applyFill="1" applyBorder="1" applyAlignment="1" applyProtection="1">
      <alignment horizontal="center" vertical="center" wrapText="1"/>
      <protection/>
    </xf>
    <xf numFmtId="182" fontId="1" fillId="34" borderId="11" xfId="54" applyNumberFormat="1" applyFont="1" applyFill="1" applyBorder="1" applyAlignment="1" applyProtection="1">
      <alignment horizontal="center" vertical="center" wrapText="1"/>
      <protection/>
    </xf>
    <xf numFmtId="49" fontId="1" fillId="34" borderId="11" xfId="54" applyNumberFormat="1" applyFont="1" applyFill="1" applyBorder="1" applyAlignment="1">
      <alignment horizontal="center" vertical="center"/>
      <protection/>
    </xf>
    <xf numFmtId="49" fontId="1" fillId="34" borderId="11" xfId="54" applyNumberFormat="1" applyFont="1" applyFill="1" applyBorder="1" applyAlignment="1">
      <alignment horizontal="center" vertical="center" wrapText="1"/>
      <protection/>
    </xf>
    <xf numFmtId="0" fontId="1" fillId="34" borderId="16" xfId="54" applyFont="1" applyFill="1" applyBorder="1" applyAlignment="1">
      <alignment horizontal="center" vertical="center" wrapText="1"/>
      <protection/>
    </xf>
    <xf numFmtId="0" fontId="1" fillId="34" borderId="11" xfId="66" applyFont="1" applyFill="1" applyBorder="1" applyAlignment="1">
      <alignment horizontal="left" vertical="center"/>
      <protection/>
    </xf>
    <xf numFmtId="182" fontId="1" fillId="34" borderId="11" xfId="54" applyNumberFormat="1" applyFont="1" applyFill="1" applyBorder="1" applyAlignment="1" applyProtection="1">
      <alignment horizontal="right" vertical="center" wrapText="1"/>
      <protection/>
    </xf>
    <xf numFmtId="0" fontId="1" fillId="34" borderId="13" xfId="55" applyFont="1" applyFill="1" applyBorder="1">
      <alignment vertical="center"/>
      <protection/>
    </xf>
    <xf numFmtId="183" fontId="1" fillId="34" borderId="11" xfId="54" applyNumberFormat="1" applyFont="1" applyFill="1" applyBorder="1" applyAlignment="1">
      <alignment horizontal="right" vertical="center" wrapText="1"/>
      <protection/>
    </xf>
    <xf numFmtId="0" fontId="1" fillId="34" borderId="33" xfId="54" applyFont="1" applyFill="1" applyBorder="1" applyAlignment="1">
      <alignment horizontal="center" vertical="center" wrapText="1"/>
      <protection/>
    </xf>
    <xf numFmtId="0" fontId="1" fillId="34" borderId="11" xfId="55" applyFont="1" applyFill="1" applyBorder="1">
      <alignment vertical="center"/>
      <protection/>
    </xf>
    <xf numFmtId="0" fontId="1" fillId="34" borderId="11" xfId="66" applyFont="1" applyFill="1" applyBorder="1" applyAlignment="1">
      <alignment horizontal="left" vertical="center" wrapText="1"/>
      <protection/>
    </xf>
    <xf numFmtId="183" fontId="1" fillId="34" borderId="11" xfId="54" applyNumberFormat="1" applyFont="1" applyFill="1" applyBorder="1" applyAlignment="1" applyProtection="1">
      <alignment horizontal="right" vertical="center" wrapText="1"/>
      <protection/>
    </xf>
    <xf numFmtId="0" fontId="1" fillId="34" borderId="11" xfId="54" applyFont="1" applyFill="1" applyBorder="1" applyAlignment="1">
      <alignment horizontal="left" vertical="center" wrapText="1"/>
      <protection/>
    </xf>
    <xf numFmtId="0" fontId="1" fillId="34" borderId="0" xfId="0" applyFont="1" applyFill="1" applyBorder="1" applyAlignment="1">
      <alignment vertical="center"/>
    </xf>
    <xf numFmtId="185" fontId="1" fillId="34" borderId="11" xfId="54" applyNumberFormat="1" applyFont="1" applyFill="1" applyBorder="1">
      <alignment/>
      <protection/>
    </xf>
    <xf numFmtId="0" fontId="1" fillId="34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83" fontId="1" fillId="34" borderId="11" xfId="54" applyNumberFormat="1" applyFont="1" applyFill="1" applyBorder="1" applyAlignment="1">
      <alignment horizontal="right" vertical="center"/>
      <protection/>
    </xf>
    <xf numFmtId="185" fontId="1" fillId="34" borderId="11" xfId="54" applyNumberFormat="1" applyFont="1" applyFill="1" applyBorder="1" applyAlignment="1">
      <alignment horizontal="right" vertical="center" wrapText="1"/>
      <protection/>
    </xf>
    <xf numFmtId="0" fontId="1" fillId="34" borderId="14" xfId="54" applyFont="1" applyFill="1" applyBorder="1" applyAlignment="1">
      <alignment horizontal="left" vertical="center" wrapText="1"/>
      <protection/>
    </xf>
    <xf numFmtId="0" fontId="1" fillId="34" borderId="13" xfId="54" applyFont="1" applyFill="1" applyBorder="1" applyAlignment="1">
      <alignment horizontal="left" vertical="center" wrapText="1"/>
      <protection/>
    </xf>
    <xf numFmtId="0" fontId="1" fillId="34" borderId="11" xfId="55" applyFont="1" applyFill="1" applyBorder="1" applyAlignment="1">
      <alignment horizontal="center" vertical="center"/>
      <protection/>
    </xf>
    <xf numFmtId="182" fontId="1" fillId="34" borderId="0" xfId="54" applyNumberFormat="1" applyFont="1" applyFill="1" applyAlignment="1" applyProtection="1">
      <alignment vertical="center"/>
      <protection/>
    </xf>
    <xf numFmtId="182" fontId="1" fillId="34" borderId="0" xfId="54" applyNumberFormat="1" applyFont="1" applyFill="1" applyAlignment="1" applyProtection="1">
      <alignment horizontal="right" vertical="center"/>
      <protection/>
    </xf>
    <xf numFmtId="184" fontId="1" fillId="34" borderId="9" xfId="54" applyNumberFormat="1" applyFont="1" applyFill="1" applyBorder="1" applyAlignment="1" applyProtection="1">
      <alignment horizontal="right" vertical="center" wrapText="1"/>
      <protection/>
    </xf>
    <xf numFmtId="182" fontId="1" fillId="34" borderId="13" xfId="54" applyNumberFormat="1" applyFont="1" applyFill="1" applyBorder="1" applyAlignment="1" applyProtection="1">
      <alignment horizontal="center" vertical="center"/>
      <protection/>
    </xf>
    <xf numFmtId="49" fontId="1" fillId="34" borderId="16" xfId="54" applyNumberFormat="1" applyFont="1" applyFill="1" applyBorder="1" applyAlignment="1">
      <alignment horizontal="center" vertical="center" wrapText="1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49" fontId="1" fillId="34" borderId="10" xfId="54" applyNumberFormat="1" applyFont="1" applyFill="1" applyBorder="1" applyAlignment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82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182" fontId="1" fillId="0" borderId="0" xfId="0" applyNumberFormat="1" applyFont="1" applyFill="1" applyBorder="1" applyAlignment="1" applyProtection="1">
      <alignment vertical="center"/>
      <protection/>
    </xf>
    <xf numFmtId="180" fontId="1" fillId="0" borderId="17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180" fontId="1" fillId="0" borderId="21" xfId="0" applyNumberFormat="1" applyFont="1" applyFill="1" applyBorder="1" applyAlignment="1" applyProtection="1">
      <alignment horizontal="center" vertical="center"/>
      <protection/>
    </xf>
    <xf numFmtId="181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right"/>
      <protection/>
    </xf>
    <xf numFmtId="182" fontId="1" fillId="0" borderId="19" xfId="0" applyNumberFormat="1" applyFont="1" applyFill="1" applyBorder="1" applyAlignment="1" applyProtection="1">
      <alignment horizontal="center" vertical="center"/>
      <protection/>
    </xf>
    <xf numFmtId="182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1" fillId="35" borderId="0" xfId="0" applyNumberFormat="1" applyFont="1" applyFill="1" applyAlignment="1" applyProtection="1">
      <alignment vertical="center" wrapText="1"/>
      <protection/>
    </xf>
    <xf numFmtId="182" fontId="1" fillId="35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vertical="center"/>
      <protection/>
    </xf>
    <xf numFmtId="49" fontId="0" fillId="34" borderId="22" xfId="0" applyNumberFormat="1" applyFont="1" applyFill="1" applyBorder="1" applyAlignment="1" applyProtection="1">
      <alignment vertical="center"/>
      <protection/>
    </xf>
    <xf numFmtId="4" fontId="0" fillId="34" borderId="22" xfId="0" applyNumberFormat="1" applyFont="1" applyFill="1" applyBorder="1" applyAlignment="1" applyProtection="1">
      <alignment horizontal="right" vertical="center"/>
      <protection/>
    </xf>
    <xf numFmtId="4" fontId="0" fillId="34" borderId="19" xfId="0" applyNumberFormat="1" applyFont="1" applyFill="1" applyBorder="1" applyAlignment="1" applyProtection="1">
      <alignment horizontal="right" vertical="center"/>
      <protection/>
    </xf>
    <xf numFmtId="4" fontId="0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>
      <alignment/>
    </xf>
    <xf numFmtId="4" fontId="0" fillId="34" borderId="35" xfId="0" applyNumberFormat="1" applyFont="1" applyFill="1" applyBorder="1" applyAlignment="1" applyProtection="1">
      <alignment horizontal="right" vertical="center"/>
      <protection/>
    </xf>
    <xf numFmtId="4" fontId="0" fillId="34" borderId="17" xfId="0" applyNumberFormat="1" applyFont="1" applyFill="1" applyBorder="1" applyAlignment="1" applyProtection="1">
      <alignment horizontal="right" vertical="center"/>
      <protection/>
    </xf>
    <xf numFmtId="4" fontId="0" fillId="34" borderId="36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182" fontId="0" fillId="35" borderId="0" xfId="0" applyNumberFormat="1" applyFont="1" applyFill="1" applyAlignment="1" applyProtection="1">
      <alignment horizontal="right" wrapText="1"/>
      <protection/>
    </xf>
    <xf numFmtId="49" fontId="0" fillId="35" borderId="11" xfId="0" applyNumberForma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186" fontId="0" fillId="34" borderId="11" xfId="0" applyNumberFormat="1" applyFont="1" applyFill="1" applyBorder="1" applyAlignment="1" applyProtection="1">
      <alignment horizontal="right"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186" fontId="0" fillId="34" borderId="20" xfId="0" applyNumberFormat="1" applyFont="1" applyFill="1" applyBorder="1" applyAlignment="1" applyProtection="1">
      <alignment horizontal="right" vertical="center"/>
      <protection/>
    </xf>
    <xf numFmtId="4" fontId="0" fillId="34" borderId="2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184" fontId="0" fillId="0" borderId="0" xfId="0" applyNumberFormat="1" applyFont="1" applyFill="1" applyAlignment="1" applyProtection="1">
      <alignment vertical="center" wrapText="1"/>
      <protection/>
    </xf>
    <xf numFmtId="184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4" fontId="1" fillId="0" borderId="0" xfId="0" applyNumberFormat="1" applyFont="1" applyFill="1" applyAlignment="1" applyProtection="1">
      <alignment horizontal="center" vertical="center"/>
      <protection/>
    </xf>
    <xf numFmtId="184" fontId="1" fillId="0" borderId="11" xfId="0" applyNumberFormat="1" applyFont="1" applyFill="1" applyBorder="1" applyAlignment="1" applyProtection="1">
      <alignment horizontal="centerContinuous" vertical="center"/>
      <protection/>
    </xf>
    <xf numFmtId="184" fontId="1" fillId="0" borderId="18" xfId="0" applyNumberFormat="1" applyFont="1" applyFill="1" applyBorder="1" applyAlignment="1" applyProtection="1">
      <alignment horizontal="centerContinuous" vertical="center"/>
      <protection/>
    </xf>
    <xf numFmtId="184" fontId="1" fillId="0" borderId="23" xfId="0" applyNumberFormat="1" applyFont="1" applyFill="1" applyBorder="1" applyAlignment="1" applyProtection="1">
      <alignment horizontal="centerContinuous" vertical="center"/>
      <protection/>
    </xf>
    <xf numFmtId="184" fontId="1" fillId="0" borderId="21" xfId="0" applyNumberFormat="1" applyFont="1" applyFill="1" applyBorder="1" applyAlignment="1" applyProtection="1">
      <alignment horizontal="center" vertical="center"/>
      <protection/>
    </xf>
    <xf numFmtId="184" fontId="1" fillId="0" borderId="26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Fill="1" applyBorder="1" applyAlignment="1">
      <alignment horizontal="center" vertical="center"/>
    </xf>
    <xf numFmtId="182" fontId="1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/>
    </xf>
    <xf numFmtId="184" fontId="1" fillId="0" borderId="18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center" vertical="center"/>
      <protection/>
    </xf>
    <xf numFmtId="184" fontId="1" fillId="0" borderId="19" xfId="0" applyNumberFormat="1" applyFont="1" applyFill="1" applyBorder="1" applyAlignment="1" applyProtection="1">
      <alignment vertical="center"/>
      <protection/>
    </xf>
    <xf numFmtId="4" fontId="1" fillId="0" borderId="25" xfId="0" applyNumberFormat="1" applyFont="1" applyFill="1" applyBorder="1" applyAlignment="1" applyProtection="1">
      <alignment horizontal="center" vertical="center"/>
      <protection/>
    </xf>
    <xf numFmtId="4" fontId="1" fillId="0" borderId="34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35" borderId="18" xfId="0" applyNumberFormat="1" applyFill="1" applyBorder="1" applyAlignment="1">
      <alignment vertical="center" wrapText="1"/>
    </xf>
    <xf numFmtId="4" fontId="1" fillId="0" borderId="24" xfId="0" applyNumberFormat="1" applyFont="1" applyFill="1" applyBorder="1" applyAlignment="1" applyProtection="1">
      <alignment horizontal="center" vertical="center"/>
      <protection/>
    </xf>
    <xf numFmtId="184" fontId="1" fillId="0" borderId="23" xfId="0" applyNumberFormat="1" applyFont="1" applyFill="1" applyBorder="1" applyAlignment="1" applyProtection="1">
      <alignment vertical="center"/>
      <protection/>
    </xf>
    <xf numFmtId="4" fontId="1" fillId="0" borderId="36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186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84" fontId="1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Fill="1" applyBorder="1" applyAlignment="1">
      <alignment/>
    </xf>
    <xf numFmtId="184" fontId="1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/>
    </xf>
    <xf numFmtId="184" fontId="1" fillId="0" borderId="21" xfId="0" applyNumberFormat="1" applyFont="1" applyFill="1" applyBorder="1" applyAlignment="1" applyProtection="1">
      <alignment horizontal="centerContinuous" vertical="center"/>
      <protection/>
    </xf>
    <xf numFmtId="49" fontId="0" fillId="0" borderId="20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37" xfId="0" applyNumberForma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 applyProtection="1">
      <alignment horizontal="center" vertical="center"/>
      <protection/>
    </xf>
    <xf numFmtId="184" fontId="1" fillId="0" borderId="34" xfId="0" applyNumberFormat="1" applyFont="1" applyFill="1" applyBorder="1" applyAlignment="1" applyProtection="1">
      <alignment horizontal="centerContinuous" vertical="center"/>
      <protection/>
    </xf>
    <xf numFmtId="4" fontId="1" fillId="0" borderId="22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442239306334007CE0530A0804CB3F5E" xfId="47"/>
    <cellStyle name="20% - 强调文字颜色 5" xfId="48"/>
    <cellStyle name="强调文字颜色 1" xfId="49"/>
    <cellStyle name="20% - 强调文字颜色 1" xfId="50"/>
    <cellStyle name="常规_439B6D647C250158E0530A0804CC3FF1" xfId="51"/>
    <cellStyle name="40% - 强调文字颜色 1" xfId="52"/>
    <cellStyle name="20% - 强调文字颜色 2" xfId="53"/>
    <cellStyle name="常规_439B6CFEF4310134E0530A0804CB25FB" xfId="54"/>
    <cellStyle name="百分比_EF4B13E29A0421FAE0430A08200E21FA" xfId="55"/>
    <cellStyle name="40% - 强调文字颜色 2" xfId="56"/>
    <cellStyle name="强调文字颜色 3" xfId="57"/>
    <cellStyle name="强调文字颜色 4" xfId="58"/>
    <cellStyle name="20% - 强调文字颜色 4" xfId="59"/>
    <cellStyle name="常规_4422630BD59E014AE0530A0804CCCC2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_0C0E50DD51360000E0530A0804CB2C68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workbookViewId="0" topLeftCell="A1">
      <selection activeCell="T12" sqref="T12"/>
    </sheetView>
  </sheetViews>
  <sheetFormatPr defaultColWidth="9.16015625" defaultRowHeight="11.25"/>
  <cols>
    <col min="1" max="1" width="29.66015625" style="0" customWidth="1"/>
    <col min="2" max="2" width="11.5" style="0" customWidth="1"/>
    <col min="3" max="3" width="32.66015625" style="0" customWidth="1"/>
    <col min="4" max="4" width="13" style="0" customWidth="1"/>
    <col min="5" max="5" width="14.16015625" style="0" customWidth="1"/>
    <col min="6" max="6" width="15.16015625" style="0" customWidth="1"/>
    <col min="7" max="7" width="14.33203125" style="0" customWidth="1"/>
    <col min="8" max="8" width="11" style="0" customWidth="1"/>
    <col min="9" max="9" width="14.16015625" style="220" customWidth="1"/>
    <col min="10" max="10" width="0.328125" style="0" hidden="1" customWidth="1"/>
    <col min="11" max="11" width="9.16015625" style="0" hidden="1" customWidth="1"/>
    <col min="12" max="12" width="14.66015625" style="0" customWidth="1"/>
    <col min="13" max="13" width="13" style="0" customWidth="1"/>
    <col min="14" max="14" width="17.5" style="0" hidden="1" customWidth="1"/>
    <col min="15" max="15" width="11.83203125" style="0" customWidth="1"/>
    <col min="16" max="16" width="9.83203125" style="0" customWidth="1"/>
    <col min="17" max="21" width="9.16015625" style="0" customWidth="1"/>
  </cols>
  <sheetData>
    <row r="1" spans="1:17" ht="24.75" customHeight="1">
      <c r="A1" s="221"/>
      <c r="B1" s="222"/>
      <c r="C1" s="222"/>
      <c r="D1" s="187"/>
      <c r="E1" s="164"/>
      <c r="F1" s="164"/>
      <c r="G1" s="164"/>
      <c r="H1" s="164"/>
      <c r="I1"/>
      <c r="J1" s="164"/>
      <c r="K1" s="164"/>
      <c r="L1" s="164"/>
      <c r="M1" s="164"/>
      <c r="N1" s="187"/>
      <c r="O1" s="187"/>
      <c r="P1" s="187"/>
      <c r="Q1" s="211" t="s">
        <v>0</v>
      </c>
    </row>
    <row r="2" spans="1:17" ht="24.75" customHeight="1">
      <c r="A2" s="58" t="s">
        <v>1</v>
      </c>
      <c r="B2" s="58"/>
      <c r="C2" s="58"/>
      <c r="D2" s="58"/>
      <c r="E2" s="58"/>
      <c r="F2" s="58"/>
      <c r="G2" s="58"/>
      <c r="H2" s="58"/>
      <c r="I2"/>
      <c r="J2" s="58"/>
      <c r="K2" s="58"/>
      <c r="L2" s="58"/>
      <c r="M2" s="58"/>
      <c r="N2" s="58"/>
      <c r="O2" s="58"/>
      <c r="P2" s="58"/>
      <c r="Q2" s="58"/>
    </row>
    <row r="3" spans="1:17" ht="24.75" customHeight="1">
      <c r="A3" s="223" t="s">
        <v>2</v>
      </c>
      <c r="B3" s="224"/>
      <c r="C3" s="224"/>
      <c r="D3" s="164"/>
      <c r="E3" s="164"/>
      <c r="F3" s="164"/>
      <c r="G3" s="164"/>
      <c r="H3" s="164"/>
      <c r="I3"/>
      <c r="J3" s="164"/>
      <c r="K3" s="164"/>
      <c r="L3" s="164"/>
      <c r="M3" s="164"/>
      <c r="N3" s="164"/>
      <c r="O3" s="164"/>
      <c r="P3" s="164"/>
      <c r="Q3" s="188" t="s">
        <v>3</v>
      </c>
    </row>
    <row r="4" spans="1:17" ht="24.75" customHeight="1">
      <c r="A4" s="225" t="s">
        <v>4</v>
      </c>
      <c r="B4" s="226"/>
      <c r="C4" s="226" t="s">
        <v>5</v>
      </c>
      <c r="D4" s="227"/>
      <c r="E4" s="227"/>
      <c r="F4" s="227"/>
      <c r="G4" s="227"/>
      <c r="H4" s="227"/>
      <c r="I4" s="261"/>
      <c r="J4" s="227"/>
      <c r="K4" s="227"/>
      <c r="L4" s="227"/>
      <c r="M4" s="227"/>
      <c r="N4" s="227"/>
      <c r="O4" s="227"/>
      <c r="P4" s="227"/>
      <c r="Q4" s="268"/>
    </row>
    <row r="5" spans="1:17" ht="24.75" customHeight="1">
      <c r="A5" s="228" t="s">
        <v>6</v>
      </c>
      <c r="B5" s="228" t="s">
        <v>7</v>
      </c>
      <c r="C5" s="229" t="s">
        <v>6</v>
      </c>
      <c r="D5" s="230" t="s">
        <v>8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</row>
    <row r="6" spans="1:17" ht="24.75" customHeight="1">
      <c r="A6" s="231"/>
      <c r="B6" s="231"/>
      <c r="C6" s="231"/>
      <c r="D6" s="232" t="s">
        <v>9</v>
      </c>
      <c r="E6" s="233" t="s">
        <v>10</v>
      </c>
      <c r="F6" s="234" t="s">
        <v>11</v>
      </c>
      <c r="G6" s="234" t="s">
        <v>12</v>
      </c>
      <c r="H6" s="235" t="s">
        <v>13</v>
      </c>
      <c r="I6" s="262" t="s">
        <v>14</v>
      </c>
      <c r="J6" s="263" t="s">
        <v>15</v>
      </c>
      <c r="K6" s="264" t="s">
        <v>16</v>
      </c>
      <c r="L6" s="265" t="s">
        <v>17</v>
      </c>
      <c r="M6" s="265" t="s">
        <v>18</v>
      </c>
      <c r="N6" s="266" t="s">
        <v>19</v>
      </c>
      <c r="O6" s="234" t="s">
        <v>20</v>
      </c>
      <c r="P6" s="234" t="s">
        <v>21</v>
      </c>
      <c r="Q6" s="235" t="s">
        <v>22</v>
      </c>
    </row>
    <row r="7" spans="1:18" ht="24.75" customHeight="1">
      <c r="A7" s="236" t="s">
        <v>23</v>
      </c>
      <c r="B7" s="237">
        <v>694.59</v>
      </c>
      <c r="C7" s="238" t="s">
        <v>24</v>
      </c>
      <c r="D7" s="239">
        <f>SUM(D8:D10)</f>
        <v>501.65</v>
      </c>
      <c r="E7" s="237">
        <f aca="true" t="shared" si="0" ref="E7:Q7">E8+E9+E10</f>
        <v>501.65</v>
      </c>
      <c r="F7" s="240">
        <f t="shared" si="0"/>
        <v>0</v>
      </c>
      <c r="G7" s="237">
        <f t="shared" si="0"/>
        <v>0</v>
      </c>
      <c r="H7" s="237">
        <f t="shared" si="0"/>
        <v>0</v>
      </c>
      <c r="I7" s="245">
        <f t="shared" si="0"/>
        <v>0</v>
      </c>
      <c r="J7" s="237">
        <f t="shared" si="0"/>
        <v>0</v>
      </c>
      <c r="K7" s="237">
        <f t="shared" si="0"/>
        <v>0</v>
      </c>
      <c r="L7" s="237">
        <f t="shared" si="0"/>
        <v>0</v>
      </c>
      <c r="M7" s="237">
        <f t="shared" si="0"/>
        <v>0</v>
      </c>
      <c r="N7" s="237">
        <f t="shared" si="0"/>
        <v>0</v>
      </c>
      <c r="O7" s="237">
        <f t="shared" si="0"/>
        <v>0</v>
      </c>
      <c r="P7" s="237">
        <f t="shared" si="0"/>
        <v>0</v>
      </c>
      <c r="Q7" s="237">
        <f t="shared" si="0"/>
        <v>0</v>
      </c>
      <c r="R7" s="53"/>
    </row>
    <row r="8" spans="1:18" ht="24.75" customHeight="1">
      <c r="A8" s="241" t="s">
        <v>25</v>
      </c>
      <c r="B8" s="237">
        <v>0</v>
      </c>
      <c r="C8" s="242" t="s">
        <v>26</v>
      </c>
      <c r="D8" s="239">
        <v>414.01</v>
      </c>
      <c r="E8" s="239">
        <v>414.01</v>
      </c>
      <c r="F8" s="239">
        <v>0</v>
      </c>
      <c r="G8" s="237">
        <v>0</v>
      </c>
      <c r="H8" s="243">
        <v>0</v>
      </c>
      <c r="I8" s="245">
        <v>0</v>
      </c>
      <c r="J8" s="243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7">
        <v>0</v>
      </c>
      <c r="Q8" s="240">
        <v>0</v>
      </c>
      <c r="R8" s="53"/>
    </row>
    <row r="9" spans="1:18" ht="24.75" customHeight="1">
      <c r="A9" s="244" t="s">
        <v>27</v>
      </c>
      <c r="B9" s="245">
        <v>0</v>
      </c>
      <c r="C9" s="238" t="s">
        <v>28</v>
      </c>
      <c r="D9" s="246">
        <v>25.01</v>
      </c>
      <c r="E9" s="246">
        <v>25.01</v>
      </c>
      <c r="F9" s="239">
        <v>0</v>
      </c>
      <c r="G9" s="245">
        <v>0</v>
      </c>
      <c r="H9" s="247">
        <v>0</v>
      </c>
      <c r="I9" s="245">
        <v>0</v>
      </c>
      <c r="J9" s="247">
        <v>0</v>
      </c>
      <c r="K9" s="246">
        <v>0</v>
      </c>
      <c r="L9" s="246">
        <v>0</v>
      </c>
      <c r="M9" s="239">
        <v>0</v>
      </c>
      <c r="N9" s="246">
        <v>0</v>
      </c>
      <c r="O9" s="246">
        <v>0</v>
      </c>
      <c r="P9" s="245">
        <v>0</v>
      </c>
      <c r="Q9" s="269">
        <v>0</v>
      </c>
      <c r="R9" s="53"/>
    </row>
    <row r="10" spans="1:21" ht="24.75" customHeight="1">
      <c r="A10" s="248" t="s">
        <v>29</v>
      </c>
      <c r="B10" s="249">
        <v>0</v>
      </c>
      <c r="C10" s="250" t="s">
        <v>30</v>
      </c>
      <c r="D10" s="251">
        <v>62.63</v>
      </c>
      <c r="E10" s="251">
        <v>62.63</v>
      </c>
      <c r="F10" s="246">
        <v>0</v>
      </c>
      <c r="G10" s="252">
        <v>0</v>
      </c>
      <c r="H10" s="253">
        <v>0</v>
      </c>
      <c r="I10" s="245">
        <v>0</v>
      </c>
      <c r="J10" s="253">
        <v>0</v>
      </c>
      <c r="K10" s="251">
        <v>0</v>
      </c>
      <c r="L10" s="251">
        <v>0</v>
      </c>
      <c r="M10" s="246">
        <v>0</v>
      </c>
      <c r="N10" s="251">
        <v>0</v>
      </c>
      <c r="O10" s="251">
        <v>0</v>
      </c>
      <c r="P10" s="252">
        <v>0</v>
      </c>
      <c r="Q10" s="267">
        <v>0</v>
      </c>
      <c r="R10" s="53"/>
      <c r="S10" s="53"/>
      <c r="T10" s="53"/>
      <c r="U10" s="53"/>
    </row>
    <row r="11" spans="1:21" ht="18" customHeight="1">
      <c r="A11" s="248" t="s">
        <v>31</v>
      </c>
      <c r="B11" s="245">
        <v>0</v>
      </c>
      <c r="C11" s="250" t="s">
        <v>32</v>
      </c>
      <c r="D11" s="249">
        <f>SUM(D12:D14)</f>
        <v>265.94</v>
      </c>
      <c r="E11" s="249">
        <f aca="true" t="shared" si="1" ref="E11:J11">E12+E13+E14</f>
        <v>192.94</v>
      </c>
      <c r="F11" s="249">
        <f t="shared" si="1"/>
        <v>0</v>
      </c>
      <c r="G11" s="249">
        <f t="shared" si="1"/>
        <v>0</v>
      </c>
      <c r="H11" s="249">
        <f t="shared" si="1"/>
        <v>0</v>
      </c>
      <c r="I11" s="245">
        <f t="shared" si="1"/>
        <v>0</v>
      </c>
      <c r="J11" s="249">
        <f t="shared" si="1"/>
        <v>0</v>
      </c>
      <c r="K11" s="249">
        <f>K12+K14+K13</f>
        <v>0</v>
      </c>
      <c r="L11" s="249">
        <f aca="true" t="shared" si="2" ref="L11:Q11">L12+L13+L14</f>
        <v>20</v>
      </c>
      <c r="M11" s="249">
        <f t="shared" si="2"/>
        <v>53</v>
      </c>
      <c r="N11" s="249">
        <f t="shared" si="2"/>
        <v>0</v>
      </c>
      <c r="O11" s="249">
        <f t="shared" si="2"/>
        <v>0</v>
      </c>
      <c r="P11" s="249">
        <f t="shared" si="2"/>
        <v>0</v>
      </c>
      <c r="Q11" s="249">
        <f t="shared" si="2"/>
        <v>0</v>
      </c>
      <c r="R11" s="53"/>
      <c r="S11" s="53"/>
      <c r="T11" s="53"/>
      <c r="U11" s="53"/>
    </row>
    <row r="12" spans="1:19" ht="21.75" customHeight="1">
      <c r="A12" s="241" t="s">
        <v>33</v>
      </c>
      <c r="B12" s="254">
        <v>0</v>
      </c>
      <c r="C12" s="238" t="s">
        <v>34</v>
      </c>
      <c r="D12" s="239">
        <v>0</v>
      </c>
      <c r="E12" s="239">
        <v>0</v>
      </c>
      <c r="F12" s="239">
        <v>0</v>
      </c>
      <c r="G12" s="237">
        <v>0</v>
      </c>
      <c r="H12" s="243">
        <v>0</v>
      </c>
      <c r="I12" s="245">
        <v>0</v>
      </c>
      <c r="J12" s="243">
        <v>0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7">
        <v>0</v>
      </c>
      <c r="Q12" s="240">
        <v>0</v>
      </c>
      <c r="R12" s="53"/>
      <c r="S12" s="53"/>
    </row>
    <row r="13" spans="1:19" ht="24.75" customHeight="1">
      <c r="A13" s="241" t="s">
        <v>35</v>
      </c>
      <c r="B13" s="252">
        <v>73</v>
      </c>
      <c r="C13" s="238" t="s">
        <v>36</v>
      </c>
      <c r="D13" s="239">
        <v>265.94</v>
      </c>
      <c r="E13" s="239">
        <v>192.94</v>
      </c>
      <c r="F13" s="239">
        <v>0</v>
      </c>
      <c r="G13" s="237">
        <v>0</v>
      </c>
      <c r="H13" s="243">
        <v>0</v>
      </c>
      <c r="I13" s="245">
        <v>0</v>
      </c>
      <c r="J13" s="243">
        <v>0</v>
      </c>
      <c r="K13" s="239">
        <v>0</v>
      </c>
      <c r="L13" s="239">
        <v>20</v>
      </c>
      <c r="M13" s="239">
        <v>53</v>
      </c>
      <c r="N13" s="239">
        <v>0</v>
      </c>
      <c r="O13" s="239">
        <v>0</v>
      </c>
      <c r="P13" s="237">
        <v>0</v>
      </c>
      <c r="Q13" s="240">
        <v>0</v>
      </c>
      <c r="R13" s="53"/>
      <c r="S13" s="53"/>
    </row>
    <row r="14" spans="1:18" ht="24.75" customHeight="1">
      <c r="A14" s="236" t="s">
        <v>37</v>
      </c>
      <c r="B14" s="249">
        <v>0</v>
      </c>
      <c r="C14" s="238" t="s">
        <v>38</v>
      </c>
      <c r="D14" s="246">
        <v>0</v>
      </c>
      <c r="E14" s="246">
        <v>0</v>
      </c>
      <c r="F14" s="246">
        <v>0</v>
      </c>
      <c r="G14" s="245">
        <v>0</v>
      </c>
      <c r="H14" s="247">
        <v>0</v>
      </c>
      <c r="I14" s="245">
        <v>0</v>
      </c>
      <c r="J14" s="247">
        <v>0</v>
      </c>
      <c r="K14" s="246">
        <v>0</v>
      </c>
      <c r="L14" s="245">
        <v>0</v>
      </c>
      <c r="M14" s="247">
        <v>0</v>
      </c>
      <c r="N14" s="245">
        <v>0</v>
      </c>
      <c r="O14" s="247">
        <v>0</v>
      </c>
      <c r="P14" s="245">
        <v>0</v>
      </c>
      <c r="Q14" s="269">
        <v>0</v>
      </c>
      <c r="R14" s="53"/>
    </row>
    <row r="15" spans="1:17" ht="24.75" customHeight="1">
      <c r="A15" s="236" t="s">
        <v>39</v>
      </c>
      <c r="B15" s="237">
        <v>0</v>
      </c>
      <c r="C15" s="53"/>
      <c r="D15" s="252"/>
      <c r="E15" s="253"/>
      <c r="F15" s="251"/>
      <c r="G15" s="251"/>
      <c r="H15" s="251"/>
      <c r="I15" s="245"/>
      <c r="J15" s="251"/>
      <c r="K15" s="251"/>
      <c r="L15" s="252"/>
      <c r="M15" s="252"/>
      <c r="N15" s="251"/>
      <c r="O15" s="252"/>
      <c r="P15" s="267"/>
      <c r="Q15" s="267"/>
    </row>
    <row r="16" spans="1:19" ht="24.75" customHeight="1">
      <c r="A16" s="255" t="s">
        <v>40</v>
      </c>
      <c r="B16" s="245">
        <v>0</v>
      </c>
      <c r="C16" s="256"/>
      <c r="D16" s="245"/>
      <c r="E16" s="252"/>
      <c r="F16" s="252"/>
      <c r="G16" s="252"/>
      <c r="H16" s="252"/>
      <c r="I16" s="245"/>
      <c r="J16" s="252"/>
      <c r="K16" s="252"/>
      <c r="L16" s="252"/>
      <c r="M16" s="252"/>
      <c r="N16" s="252"/>
      <c r="O16" s="252"/>
      <c r="P16" s="252"/>
      <c r="Q16" s="252"/>
      <c r="S16" s="53"/>
    </row>
    <row r="17" spans="1:17" ht="24.75" customHeight="1">
      <c r="A17" s="236" t="s">
        <v>41</v>
      </c>
      <c r="B17" s="252">
        <v>0</v>
      </c>
      <c r="C17" s="257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ht="24.75" customHeight="1">
      <c r="A18" s="258" t="s">
        <v>42</v>
      </c>
      <c r="B18" s="259">
        <f>SUM(B7:B17)</f>
        <v>767.59</v>
      </c>
      <c r="C18" s="247" t="s">
        <v>43</v>
      </c>
      <c r="D18" s="245">
        <f aca="true" t="shared" si="3" ref="D18:Q18">SUM(D7,D11)</f>
        <v>767.5899999999999</v>
      </c>
      <c r="E18" s="246">
        <f t="shared" si="3"/>
        <v>694.5899999999999</v>
      </c>
      <c r="F18" s="246">
        <f t="shared" si="3"/>
        <v>0</v>
      </c>
      <c r="G18" s="246">
        <f t="shared" si="3"/>
        <v>0</v>
      </c>
      <c r="H18" s="260">
        <f t="shared" si="3"/>
        <v>0</v>
      </c>
      <c r="I18" s="260">
        <f t="shared" si="3"/>
        <v>0</v>
      </c>
      <c r="J18" s="246">
        <f t="shared" si="3"/>
        <v>0</v>
      </c>
      <c r="K18" s="246">
        <f t="shared" si="3"/>
        <v>0</v>
      </c>
      <c r="L18" s="246">
        <f t="shared" si="3"/>
        <v>20</v>
      </c>
      <c r="M18" s="246">
        <f t="shared" si="3"/>
        <v>53</v>
      </c>
      <c r="N18" s="246">
        <f t="shared" si="3"/>
        <v>0</v>
      </c>
      <c r="O18" s="246">
        <f t="shared" si="3"/>
        <v>0</v>
      </c>
      <c r="P18" s="246">
        <f t="shared" si="3"/>
        <v>0</v>
      </c>
      <c r="Q18" s="245">
        <f t="shared" si="3"/>
        <v>0</v>
      </c>
    </row>
    <row r="19" spans="1:17" ht="24" customHeight="1">
      <c r="A19" s="250"/>
      <c r="D19" s="53"/>
      <c r="E19" s="53"/>
      <c r="F19" s="53"/>
      <c r="G19" s="53"/>
      <c r="I19"/>
      <c r="K19" s="53"/>
      <c r="L19" s="53"/>
      <c r="M19" s="53"/>
      <c r="Q19" s="53"/>
    </row>
    <row r="20" spans="6:17" ht="9.75" customHeight="1">
      <c r="F20" s="53"/>
      <c r="G20" s="53"/>
      <c r="I20"/>
      <c r="K20" s="53"/>
      <c r="Q20" s="53"/>
    </row>
    <row r="21" spans="6:17" ht="9.75" customHeight="1">
      <c r="F21" s="53"/>
      <c r="G21" s="53"/>
      <c r="H21" s="53"/>
      <c r="I21"/>
      <c r="Q21" s="53"/>
    </row>
    <row r="22" ht="12.75" customHeight="1">
      <c r="I22"/>
    </row>
    <row r="23" ht="12.75" customHeight="1">
      <c r="I23"/>
    </row>
    <row r="24" spans="2:17" ht="9.75" customHeight="1">
      <c r="B24" s="53"/>
      <c r="D24" s="53"/>
      <c r="E24" s="53"/>
      <c r="F24" s="53"/>
      <c r="G24" s="53"/>
      <c r="H24" s="53"/>
      <c r="I24"/>
      <c r="J24" s="53"/>
      <c r="K24" s="53"/>
      <c r="L24" s="53"/>
      <c r="M24" s="53"/>
      <c r="N24" s="53"/>
      <c r="O24" s="53"/>
      <c r="P24" s="53"/>
      <c r="Q24" s="53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53"/>
      <c r="I28"/>
    </row>
    <row r="29" ht="11.25">
      <c r="I29"/>
    </row>
    <row r="30" ht="11.25">
      <c r="I30"/>
    </row>
    <row r="31" ht="11.25">
      <c r="I31"/>
    </row>
    <row r="32" ht="11.25">
      <c r="I32"/>
    </row>
    <row r="33" ht="11.25">
      <c r="I33"/>
    </row>
    <row r="34" ht="11.25">
      <c r="I34"/>
    </row>
    <row r="35" ht="11.25">
      <c r="I35"/>
    </row>
    <row r="36" ht="11.25">
      <c r="I36"/>
    </row>
    <row r="37" ht="11.25">
      <c r="I37"/>
    </row>
    <row r="38" ht="11.25">
      <c r="I38"/>
    </row>
    <row r="39" ht="11.25">
      <c r="I39"/>
    </row>
    <row r="40" ht="11.25">
      <c r="I40"/>
    </row>
    <row r="41" ht="11.25">
      <c r="I41"/>
    </row>
    <row r="42" ht="11.25">
      <c r="I42"/>
    </row>
    <row r="43" ht="11.25">
      <c r="I43"/>
    </row>
    <row r="44" ht="11.25">
      <c r="I44"/>
    </row>
    <row r="45" ht="11.25">
      <c r="I45"/>
    </row>
    <row r="46" ht="11.25">
      <c r="I46"/>
    </row>
    <row r="47" ht="11.25">
      <c r="I47"/>
    </row>
    <row r="48" ht="11.25">
      <c r="I48"/>
    </row>
    <row r="49" ht="11.25">
      <c r="I49"/>
    </row>
    <row r="50" ht="11.25">
      <c r="I50"/>
    </row>
    <row r="51" ht="11.25">
      <c r="I51"/>
    </row>
    <row r="52" ht="11.25">
      <c r="I52"/>
    </row>
    <row r="53" ht="11.25">
      <c r="I53"/>
    </row>
    <row r="54" ht="11.25">
      <c r="I54"/>
    </row>
    <row r="55" ht="11.25">
      <c r="I55"/>
    </row>
    <row r="56" ht="11.25">
      <c r="I56"/>
    </row>
    <row r="57" ht="11.25">
      <c r="I57"/>
    </row>
    <row r="58" ht="11.25">
      <c r="I58"/>
    </row>
    <row r="59" ht="11.25">
      <c r="I59"/>
    </row>
    <row r="60" ht="11.25">
      <c r="I60"/>
    </row>
    <row r="61" ht="11.25">
      <c r="I61"/>
    </row>
    <row r="62" ht="11.25">
      <c r="I62"/>
    </row>
    <row r="63" ht="11.25">
      <c r="I63"/>
    </row>
    <row r="64" ht="11.25">
      <c r="I64"/>
    </row>
    <row r="65" ht="11.25">
      <c r="I65"/>
    </row>
    <row r="66" ht="11.25">
      <c r="I66"/>
    </row>
    <row r="67" ht="11.25">
      <c r="I67"/>
    </row>
    <row r="68" ht="11.25">
      <c r="I68"/>
    </row>
    <row r="69" ht="11.25">
      <c r="I69"/>
    </row>
    <row r="70" ht="11.25">
      <c r="I70"/>
    </row>
    <row r="71" ht="11.25">
      <c r="I71"/>
    </row>
    <row r="72" ht="11.25">
      <c r="I72"/>
    </row>
    <row r="73" ht="11.25">
      <c r="I73"/>
    </row>
    <row r="74" ht="11.25">
      <c r="I74"/>
    </row>
    <row r="75" ht="11.25">
      <c r="I75"/>
    </row>
    <row r="76" ht="11.25">
      <c r="I76"/>
    </row>
    <row r="77" ht="11.25">
      <c r="I77"/>
    </row>
    <row r="78" ht="11.25">
      <c r="I78"/>
    </row>
    <row r="79" ht="11.25">
      <c r="I79"/>
    </row>
    <row r="80" ht="11.25">
      <c r="I80"/>
    </row>
    <row r="81" ht="11.25">
      <c r="I81"/>
    </row>
    <row r="82" ht="11.25">
      <c r="I82"/>
    </row>
    <row r="83" ht="11.25">
      <c r="I83"/>
    </row>
    <row r="84" ht="11.25">
      <c r="I84"/>
    </row>
    <row r="85" ht="11.25">
      <c r="I85"/>
    </row>
    <row r="86" ht="11.25">
      <c r="I86"/>
    </row>
    <row r="87" ht="11.25">
      <c r="I87"/>
    </row>
    <row r="88" ht="11.25">
      <c r="I88"/>
    </row>
    <row r="89" ht="11.25">
      <c r="I89"/>
    </row>
    <row r="90" ht="11.25">
      <c r="I90"/>
    </row>
    <row r="91" ht="11.25">
      <c r="I91"/>
    </row>
    <row r="92" ht="11.25">
      <c r="I92"/>
    </row>
    <row r="93" ht="11.25">
      <c r="I93"/>
    </row>
    <row r="94" ht="11.25">
      <c r="I94"/>
    </row>
    <row r="95" ht="11.25">
      <c r="I95"/>
    </row>
    <row r="96" ht="11.25">
      <c r="I96"/>
    </row>
    <row r="97" ht="11.25">
      <c r="I97"/>
    </row>
    <row r="98" ht="11.25">
      <c r="I98"/>
    </row>
    <row r="99" ht="11.25">
      <c r="I99"/>
    </row>
    <row r="100" ht="11.25">
      <c r="I100"/>
    </row>
    <row r="101" ht="11.25">
      <c r="I101"/>
    </row>
    <row r="102" ht="11.25">
      <c r="I102"/>
    </row>
    <row r="103" ht="11.25">
      <c r="I103"/>
    </row>
    <row r="104" ht="11.25">
      <c r="I104"/>
    </row>
    <row r="105" ht="11.25">
      <c r="I105"/>
    </row>
    <row r="106" ht="11.25">
      <c r="I106"/>
    </row>
    <row r="107" ht="11.25">
      <c r="I107"/>
    </row>
    <row r="108" ht="11.25">
      <c r="I108"/>
    </row>
    <row r="109" ht="11.25">
      <c r="I109"/>
    </row>
    <row r="110" ht="11.25">
      <c r="I110"/>
    </row>
    <row r="111" ht="11.25">
      <c r="I111"/>
    </row>
    <row r="112" ht="11.25">
      <c r="I112"/>
    </row>
    <row r="113" ht="11.25">
      <c r="I113"/>
    </row>
    <row r="114" ht="11.25">
      <c r="I114"/>
    </row>
  </sheetData>
  <sheetProtection/>
  <mergeCells count="4">
    <mergeCell ref="D5:Q5"/>
    <mergeCell ref="A5:A6"/>
    <mergeCell ref="B5:B6"/>
    <mergeCell ref="C5:C6"/>
  </mergeCells>
  <printOptions horizontalCentered="1"/>
  <pageMargins left="0.39" right="0.39" top="0.39" bottom="0.39" header="0" footer="0"/>
  <pageSetup orientation="landscape" paperSize="9" scale="70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workbookViewId="0" topLeftCell="A1">
      <selection activeCell="I14" sqref="I14"/>
    </sheetView>
  </sheetViews>
  <sheetFormatPr defaultColWidth="9.16015625" defaultRowHeight="11.25"/>
  <cols>
    <col min="1" max="1" width="7" style="0" customWidth="1"/>
    <col min="2" max="2" width="50.83203125" style="0" customWidth="1"/>
    <col min="3" max="3" width="11.16015625" style="0" customWidth="1"/>
    <col min="4" max="4" width="14.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</cols>
  <sheetData>
    <row r="1" spans="1:14" ht="25.5" customHeight="1">
      <c r="A1" s="162"/>
      <c r="B1" s="192"/>
      <c r="C1" s="192"/>
      <c r="D1" s="193"/>
      <c r="E1" s="193"/>
      <c r="F1" s="193"/>
      <c r="G1" s="193"/>
      <c r="H1" s="193"/>
      <c r="I1" s="193"/>
      <c r="J1" s="193"/>
      <c r="K1" s="187"/>
      <c r="L1" s="187"/>
      <c r="M1" s="187"/>
      <c r="N1" s="211" t="s">
        <v>44</v>
      </c>
    </row>
    <row r="2" spans="1:14" ht="25.5" customHeight="1">
      <c r="A2" s="194" t="s">
        <v>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25.5" customHeight="1">
      <c r="A3" t="s">
        <v>46</v>
      </c>
      <c r="B3" s="56"/>
      <c r="C3" s="56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212" t="s">
        <v>3</v>
      </c>
    </row>
    <row r="4" spans="1:14" ht="21" customHeight="1">
      <c r="A4" s="63" t="s">
        <v>47</v>
      </c>
      <c r="B4" s="63" t="s">
        <v>48</v>
      </c>
      <c r="C4" s="63" t="s">
        <v>49</v>
      </c>
      <c r="D4" s="63" t="s">
        <v>10</v>
      </c>
      <c r="E4" s="195" t="s">
        <v>11</v>
      </c>
      <c r="F4" s="195" t="s">
        <v>12</v>
      </c>
      <c r="G4" s="196" t="s">
        <v>13</v>
      </c>
      <c r="H4" s="195" t="s">
        <v>14</v>
      </c>
      <c r="I4" s="195" t="s">
        <v>50</v>
      </c>
      <c r="J4" s="195" t="s">
        <v>51</v>
      </c>
      <c r="K4" s="213" t="s">
        <v>19</v>
      </c>
      <c r="L4" s="213" t="s">
        <v>20</v>
      </c>
      <c r="M4" s="213" t="s">
        <v>21</v>
      </c>
      <c r="N4" s="214" t="s">
        <v>22</v>
      </c>
    </row>
    <row r="5" spans="1:14" ht="21" customHeight="1">
      <c r="A5" s="63"/>
      <c r="B5" s="179"/>
      <c r="C5" s="63"/>
      <c r="D5" s="63"/>
      <c r="E5" s="195"/>
      <c r="F5" s="197"/>
      <c r="G5" s="196"/>
      <c r="H5" s="195"/>
      <c r="I5" s="195"/>
      <c r="J5" s="195"/>
      <c r="K5" s="213"/>
      <c r="L5" s="213"/>
      <c r="M5" s="213"/>
      <c r="N5" s="214"/>
    </row>
    <row r="6" spans="1:14" ht="21" customHeight="1">
      <c r="A6" s="181" t="s">
        <v>52</v>
      </c>
      <c r="B6" s="73" t="s">
        <v>53</v>
      </c>
      <c r="C6" s="73">
        <v>1</v>
      </c>
      <c r="D6" s="73">
        <v>2</v>
      </c>
      <c r="E6" s="198">
        <v>3</v>
      </c>
      <c r="F6" s="199">
        <v>4</v>
      </c>
      <c r="G6" s="200">
        <v>5</v>
      </c>
      <c r="H6" s="73">
        <v>6</v>
      </c>
      <c r="I6" s="73">
        <v>7</v>
      </c>
      <c r="J6" s="73">
        <v>8</v>
      </c>
      <c r="K6" s="96">
        <v>9</v>
      </c>
      <c r="L6" s="96">
        <v>10</v>
      </c>
      <c r="M6" s="96">
        <v>11</v>
      </c>
      <c r="N6" s="96">
        <v>12</v>
      </c>
    </row>
    <row r="7" spans="1:15" s="53" customFormat="1" ht="21" customHeight="1">
      <c r="A7" s="201" t="s">
        <v>54</v>
      </c>
      <c r="B7" s="202" t="s">
        <v>55</v>
      </c>
      <c r="C7" s="203">
        <v>767.59</v>
      </c>
      <c r="D7" s="203">
        <v>767.59</v>
      </c>
      <c r="E7" s="203" t="s">
        <v>11</v>
      </c>
      <c r="F7" s="203" t="s">
        <v>56</v>
      </c>
      <c r="G7" s="204" t="s">
        <v>13</v>
      </c>
      <c r="H7" s="205" t="s">
        <v>14</v>
      </c>
      <c r="I7" s="215" t="s">
        <v>57</v>
      </c>
      <c r="J7" s="203" t="s">
        <v>58</v>
      </c>
      <c r="K7" s="203" t="s">
        <v>19</v>
      </c>
      <c r="L7" s="204" t="s">
        <v>59</v>
      </c>
      <c r="M7" s="216" t="s">
        <v>21</v>
      </c>
      <c r="N7" s="203" t="s">
        <v>60</v>
      </c>
      <c r="O7" s="210"/>
    </row>
    <row r="8" spans="1:15" s="53" customFormat="1" ht="21" customHeight="1">
      <c r="A8" s="201" t="s">
        <v>61</v>
      </c>
      <c r="B8" s="202" t="s">
        <v>62</v>
      </c>
      <c r="C8" s="206">
        <v>295.99</v>
      </c>
      <c r="D8" s="206">
        <v>295.99</v>
      </c>
      <c r="E8" s="207"/>
      <c r="F8" s="207"/>
      <c r="G8" s="208"/>
      <c r="H8" s="209"/>
      <c r="I8" s="217"/>
      <c r="J8" s="207"/>
      <c r="K8" s="207"/>
      <c r="L8" s="208"/>
      <c r="M8" s="218"/>
      <c r="N8" s="207"/>
      <c r="O8" s="210"/>
    </row>
    <row r="9" spans="1:15" s="53" customFormat="1" ht="21" customHeight="1">
      <c r="A9" s="201" t="s">
        <v>63</v>
      </c>
      <c r="B9" s="202" t="s">
        <v>64</v>
      </c>
      <c r="C9" s="206">
        <v>277.01</v>
      </c>
      <c r="D9" s="206">
        <v>277.01</v>
      </c>
      <c r="E9" s="207"/>
      <c r="F9" s="207"/>
      <c r="G9" s="208"/>
      <c r="H9" s="209"/>
      <c r="I9" s="217"/>
      <c r="J9" s="207"/>
      <c r="K9" s="207"/>
      <c r="L9" s="208"/>
      <c r="M9" s="218"/>
      <c r="N9" s="207"/>
      <c r="O9" s="210"/>
    </row>
    <row r="10" spans="1:15" s="53" customFormat="1" ht="21" customHeight="1">
      <c r="A10" s="201" t="s">
        <v>65</v>
      </c>
      <c r="B10" s="202" t="s">
        <v>66</v>
      </c>
      <c r="C10" s="206">
        <v>194.59</v>
      </c>
      <c r="D10" s="206">
        <v>194.59</v>
      </c>
      <c r="E10" s="207"/>
      <c r="F10" s="207"/>
      <c r="G10" s="208"/>
      <c r="H10" s="209"/>
      <c r="I10" s="217"/>
      <c r="J10" s="207"/>
      <c r="K10" s="207"/>
      <c r="L10" s="208"/>
      <c r="M10" s="218"/>
      <c r="N10" s="207"/>
      <c r="O10" s="210"/>
    </row>
    <row r="11" spans="1:15" ht="21" customHeight="1">
      <c r="A11" s="201"/>
      <c r="B11" s="202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19"/>
    </row>
    <row r="12" spans="1:15" ht="9.7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9"/>
    </row>
    <row r="13" spans="1:15" ht="9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9"/>
    </row>
    <row r="14" spans="1:14" ht="9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ht="9.75" customHeight="1">
      <c r="B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2:14" ht="9.7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ht="9.75" customHeight="1">
      <c r="B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4" ht="9.75" customHeight="1">
      <c r="B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ht="9.75" customHeight="1">
      <c r="B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2:14" ht="9.75" customHeight="1">
      <c r="B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2:14" ht="9.7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3" ht="9.7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2:13" ht="9.75" customHeight="1">
      <c r="B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1" ht="9.75" customHeight="1">
      <c r="B24" s="53"/>
      <c r="E24" s="53"/>
      <c r="F24" s="53"/>
      <c r="G24" s="53"/>
      <c r="H24" s="53"/>
      <c r="I24" s="53"/>
      <c r="J24" s="53"/>
      <c r="K24" s="53"/>
    </row>
    <row r="25" spans="2:10" ht="9.75" customHeight="1">
      <c r="B25" s="53"/>
      <c r="D25" s="53"/>
      <c r="E25" s="53"/>
      <c r="F25" s="53"/>
      <c r="G25" s="53"/>
      <c r="H25" s="53"/>
      <c r="I25" s="53"/>
      <c r="J25" s="53"/>
    </row>
    <row r="26" spans="2:13" ht="9.75" customHeight="1">
      <c r="B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2:13" ht="9.75" customHeight="1">
      <c r="B27" s="53"/>
      <c r="C27" s="53"/>
      <c r="K27" s="53"/>
      <c r="L27" s="53"/>
      <c r="M27" s="53"/>
    </row>
    <row r="28" spans="2:13" ht="9.75" customHeight="1">
      <c r="B28" s="53"/>
      <c r="C28" s="53"/>
      <c r="K28" s="53"/>
      <c r="L28" s="53"/>
      <c r="M28" s="53"/>
    </row>
    <row r="29" spans="2:13" ht="9.75" customHeight="1">
      <c r="B29" s="53"/>
      <c r="C29" s="53"/>
      <c r="K29" s="53"/>
      <c r="L29" s="53"/>
      <c r="M29" s="53"/>
    </row>
    <row r="30" spans="9:10" ht="9.75" customHeight="1">
      <c r="I30" s="53"/>
      <c r="J30" s="53"/>
    </row>
    <row r="31" ht="12.75" customHeight="1"/>
    <row r="32" ht="12.75" customHeight="1"/>
    <row r="33" spans="9:10" ht="9.75" customHeight="1">
      <c r="I33" s="53"/>
      <c r="J33" s="53"/>
    </row>
  </sheetData>
  <sheetProtection/>
  <mergeCells count="14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39" right="0.39" top="0.39" bottom="0.39" header="0" footer="0"/>
  <pageSetup orientation="landscape" paperSize="9" scale="80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1">
      <selection activeCell="M3" sqref="M3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30" style="0" customWidth="1"/>
    <col min="6" max="6" width="13.33203125" style="0" customWidth="1"/>
    <col min="7" max="11" width="13.66015625" style="0" customWidth="1"/>
    <col min="12" max="254" width="9.16015625" style="0" customWidth="1"/>
  </cols>
  <sheetData>
    <row r="1" spans="1:11" ht="25.5" customHeight="1">
      <c r="A1" s="161"/>
      <c r="B1" s="161"/>
      <c r="C1" s="162"/>
      <c r="D1" s="162"/>
      <c r="E1" s="163"/>
      <c r="F1" s="164"/>
      <c r="G1" s="164"/>
      <c r="H1" s="164"/>
      <c r="I1" s="164"/>
      <c r="J1" s="187"/>
      <c r="K1" s="97" t="s">
        <v>67</v>
      </c>
    </row>
    <row r="2" spans="1:11" ht="25.5" customHeight="1">
      <c r="A2" s="165" t="s">
        <v>68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5.5" customHeight="1">
      <c r="A3" s="59" t="s">
        <v>46</v>
      </c>
      <c r="B3" s="59"/>
      <c r="C3" s="59"/>
      <c r="D3" s="59"/>
      <c r="E3" s="166"/>
      <c r="F3" s="167"/>
      <c r="G3" s="168"/>
      <c r="H3" s="168"/>
      <c r="I3" s="168"/>
      <c r="J3" s="168"/>
      <c r="K3" s="188" t="s">
        <v>3</v>
      </c>
    </row>
    <row r="4" spans="1:11" ht="25.5" customHeight="1">
      <c r="A4" s="169"/>
      <c r="B4" s="169"/>
      <c r="C4" s="169"/>
      <c r="D4" s="170"/>
      <c r="E4" s="171"/>
      <c r="F4" s="172"/>
      <c r="G4" s="173" t="s">
        <v>69</v>
      </c>
      <c r="H4" s="173"/>
      <c r="I4" s="173"/>
      <c r="J4" s="189" t="s">
        <v>70</v>
      </c>
      <c r="K4" s="190"/>
    </row>
    <row r="5" spans="1:11" ht="21.75" customHeight="1">
      <c r="A5" s="174" t="s">
        <v>71</v>
      </c>
      <c r="B5" s="174"/>
      <c r="C5" s="174"/>
      <c r="D5" s="73" t="s">
        <v>47</v>
      </c>
      <c r="E5" s="63" t="s">
        <v>72</v>
      </c>
      <c r="F5" s="175" t="s">
        <v>49</v>
      </c>
      <c r="G5" s="63" t="s">
        <v>73</v>
      </c>
      <c r="H5" s="63" t="s">
        <v>74</v>
      </c>
      <c r="I5" s="63" t="s">
        <v>75</v>
      </c>
      <c r="J5" s="63" t="s">
        <v>76</v>
      </c>
      <c r="K5" s="63" t="s">
        <v>77</v>
      </c>
    </row>
    <row r="6" spans="1:11" ht="21.75" customHeight="1">
      <c r="A6" s="176" t="s">
        <v>78</v>
      </c>
      <c r="B6" s="177" t="s">
        <v>79</v>
      </c>
      <c r="C6" s="177" t="s">
        <v>80</v>
      </c>
      <c r="D6" s="178"/>
      <c r="E6" s="179"/>
      <c r="F6" s="175"/>
      <c r="G6" s="63"/>
      <c r="H6" s="63"/>
      <c r="I6" s="63"/>
      <c r="J6" s="63"/>
      <c r="K6" s="63"/>
    </row>
    <row r="7" spans="1:11" ht="21.75" customHeight="1">
      <c r="A7" s="180" t="s">
        <v>52</v>
      </c>
      <c r="B7" s="181" t="s">
        <v>52</v>
      </c>
      <c r="C7" s="181" t="s">
        <v>52</v>
      </c>
      <c r="D7" s="181" t="s">
        <v>52</v>
      </c>
      <c r="E7" s="73" t="s">
        <v>52</v>
      </c>
      <c r="F7" s="92">
        <v>1</v>
      </c>
      <c r="G7" s="92">
        <v>2</v>
      </c>
      <c r="H7" s="92">
        <v>3</v>
      </c>
      <c r="I7" s="92">
        <v>4</v>
      </c>
      <c r="J7" s="92">
        <v>7</v>
      </c>
      <c r="K7" s="191">
        <v>8</v>
      </c>
    </row>
    <row r="8" spans="1:14" ht="21.75" customHeight="1">
      <c r="A8" s="182"/>
      <c r="B8" s="182"/>
      <c r="C8" s="183"/>
      <c r="D8" s="184"/>
      <c r="E8" s="185" t="s">
        <v>9</v>
      </c>
      <c r="F8" s="186">
        <f>G8+H8+I8+J8</f>
        <v>767.5899999999999</v>
      </c>
      <c r="G8" s="186">
        <v>414.01</v>
      </c>
      <c r="H8" s="186">
        <v>25.01</v>
      </c>
      <c r="I8" s="186">
        <v>62.63</v>
      </c>
      <c r="J8" s="186">
        <v>265.94</v>
      </c>
      <c r="K8" s="186">
        <v>0</v>
      </c>
      <c r="L8" s="53"/>
      <c r="M8" s="53"/>
      <c r="N8" s="53"/>
    </row>
    <row r="9" spans="1:12" ht="21.75" customHeight="1">
      <c r="A9" s="182"/>
      <c r="B9" s="182"/>
      <c r="C9" s="183"/>
      <c r="D9" s="184" t="s">
        <v>54</v>
      </c>
      <c r="E9" s="185" t="s">
        <v>2</v>
      </c>
      <c r="F9" s="186">
        <f aca="true" t="shared" si="0" ref="F9:F31">G9+H9+I9+J9</f>
        <v>767.5899999999999</v>
      </c>
      <c r="G9" s="186">
        <v>414.01</v>
      </c>
      <c r="H9" s="186">
        <v>25.01</v>
      </c>
      <c r="I9" s="186">
        <v>62.63</v>
      </c>
      <c r="J9" s="186">
        <v>265.94</v>
      </c>
      <c r="K9" s="186">
        <v>0</v>
      </c>
      <c r="L9" s="53"/>
    </row>
    <row r="10" spans="1:12" ht="21.75" customHeight="1">
      <c r="A10" s="182"/>
      <c r="B10" s="182"/>
      <c r="C10" s="183"/>
      <c r="D10" s="184" t="s">
        <v>81</v>
      </c>
      <c r="E10" s="185" t="s">
        <v>82</v>
      </c>
      <c r="F10" s="186">
        <f t="shared" si="0"/>
        <v>295.99</v>
      </c>
      <c r="G10" s="186">
        <v>171.5</v>
      </c>
      <c r="H10" s="186">
        <v>10.51</v>
      </c>
      <c r="I10" s="186">
        <v>25.13</v>
      </c>
      <c r="J10" s="186">
        <v>88.85</v>
      </c>
      <c r="K10" s="186">
        <v>0</v>
      </c>
      <c r="L10" s="53"/>
    </row>
    <row r="11" spans="1:11" ht="21.75" customHeight="1">
      <c r="A11" s="182" t="s">
        <v>83</v>
      </c>
      <c r="B11" s="182" t="s">
        <v>84</v>
      </c>
      <c r="C11" s="183" t="s">
        <v>84</v>
      </c>
      <c r="D11" s="184" t="s">
        <v>85</v>
      </c>
      <c r="E11" s="185" t="s">
        <v>86</v>
      </c>
      <c r="F11" s="186">
        <f t="shared" si="0"/>
        <v>175.1</v>
      </c>
      <c r="G11" s="186">
        <v>158.98</v>
      </c>
      <c r="H11" s="186">
        <v>9.62</v>
      </c>
      <c r="I11" s="186">
        <v>6</v>
      </c>
      <c r="J11" s="186">
        <v>0.5</v>
      </c>
      <c r="K11" s="186">
        <v>0</v>
      </c>
    </row>
    <row r="12" spans="1:11" ht="21.75" customHeight="1">
      <c r="A12" s="182" t="s">
        <v>83</v>
      </c>
      <c r="B12" s="182" t="s">
        <v>84</v>
      </c>
      <c r="C12" s="183" t="s">
        <v>87</v>
      </c>
      <c r="D12" s="184" t="s">
        <v>85</v>
      </c>
      <c r="E12" s="185" t="s">
        <v>88</v>
      </c>
      <c r="F12" s="186">
        <f t="shared" si="0"/>
        <v>4</v>
      </c>
      <c r="G12" s="186">
        <v>0</v>
      </c>
      <c r="H12" s="186">
        <v>0</v>
      </c>
      <c r="I12" s="186">
        <v>0</v>
      </c>
      <c r="J12" s="186">
        <v>4</v>
      </c>
      <c r="K12" s="186">
        <v>0</v>
      </c>
    </row>
    <row r="13" spans="1:11" ht="21.75" customHeight="1">
      <c r="A13" s="182" t="s">
        <v>83</v>
      </c>
      <c r="B13" s="182" t="s">
        <v>84</v>
      </c>
      <c r="C13" s="183" t="s">
        <v>89</v>
      </c>
      <c r="D13" s="184" t="s">
        <v>85</v>
      </c>
      <c r="E13" s="185" t="s">
        <v>90</v>
      </c>
      <c r="F13" s="186">
        <f t="shared" si="0"/>
        <v>26.35</v>
      </c>
      <c r="G13" s="186">
        <v>0</v>
      </c>
      <c r="H13" s="186">
        <v>0</v>
      </c>
      <c r="I13" s="186">
        <v>0</v>
      </c>
      <c r="J13" s="186">
        <v>26.35</v>
      </c>
      <c r="K13" s="186">
        <v>0</v>
      </c>
    </row>
    <row r="14" spans="1:11" ht="21.75" customHeight="1">
      <c r="A14" s="182" t="s">
        <v>83</v>
      </c>
      <c r="B14" s="182" t="s">
        <v>84</v>
      </c>
      <c r="C14" s="183" t="s">
        <v>91</v>
      </c>
      <c r="D14" s="184" t="s">
        <v>85</v>
      </c>
      <c r="E14" s="185" t="s">
        <v>92</v>
      </c>
      <c r="F14" s="186">
        <f t="shared" si="0"/>
        <v>2</v>
      </c>
      <c r="G14" s="186">
        <v>0</v>
      </c>
      <c r="H14" s="186">
        <v>0</v>
      </c>
      <c r="I14" s="186">
        <v>0</v>
      </c>
      <c r="J14" s="186">
        <v>2</v>
      </c>
      <c r="K14" s="186">
        <v>0</v>
      </c>
    </row>
    <row r="15" spans="1:11" ht="21.75" customHeight="1">
      <c r="A15" s="182" t="s">
        <v>83</v>
      </c>
      <c r="B15" s="182" t="s">
        <v>84</v>
      </c>
      <c r="C15" s="183" t="s">
        <v>93</v>
      </c>
      <c r="D15" s="184" t="s">
        <v>85</v>
      </c>
      <c r="E15" s="185" t="s">
        <v>94</v>
      </c>
      <c r="F15" s="186">
        <f t="shared" si="0"/>
        <v>2</v>
      </c>
      <c r="G15" s="186">
        <v>0</v>
      </c>
      <c r="H15" s="186">
        <v>0</v>
      </c>
      <c r="I15" s="186">
        <v>0</v>
      </c>
      <c r="J15" s="186">
        <v>2</v>
      </c>
      <c r="K15" s="186">
        <v>0</v>
      </c>
    </row>
    <row r="16" spans="1:11" ht="21.75" customHeight="1">
      <c r="A16" s="182" t="s">
        <v>83</v>
      </c>
      <c r="B16" s="182" t="s">
        <v>84</v>
      </c>
      <c r="C16" s="183" t="s">
        <v>95</v>
      </c>
      <c r="D16" s="184" t="s">
        <v>85</v>
      </c>
      <c r="E16" s="185" t="s">
        <v>96</v>
      </c>
      <c r="F16" s="186">
        <f t="shared" si="0"/>
        <v>3</v>
      </c>
      <c r="G16" s="186">
        <v>0</v>
      </c>
      <c r="H16" s="186">
        <v>0</v>
      </c>
      <c r="I16" s="186">
        <v>0</v>
      </c>
      <c r="J16" s="186">
        <v>3</v>
      </c>
      <c r="K16" s="186">
        <v>0</v>
      </c>
    </row>
    <row r="17" spans="1:11" ht="21.75" customHeight="1">
      <c r="A17" s="182" t="s">
        <v>83</v>
      </c>
      <c r="B17" s="182" t="s">
        <v>87</v>
      </c>
      <c r="C17" s="183" t="s">
        <v>97</v>
      </c>
      <c r="D17" s="184" t="s">
        <v>85</v>
      </c>
      <c r="E17" s="185" t="s">
        <v>98</v>
      </c>
      <c r="F17" s="186">
        <f t="shared" si="0"/>
        <v>50</v>
      </c>
      <c r="G17" s="186">
        <v>0</v>
      </c>
      <c r="H17" s="186">
        <v>0</v>
      </c>
      <c r="I17" s="186">
        <v>0</v>
      </c>
      <c r="J17" s="186">
        <v>50</v>
      </c>
      <c r="K17" s="186">
        <v>0</v>
      </c>
    </row>
    <row r="18" spans="1:11" ht="21.75" customHeight="1">
      <c r="A18" s="182" t="s">
        <v>83</v>
      </c>
      <c r="B18" s="182" t="s">
        <v>97</v>
      </c>
      <c r="C18" s="183" t="s">
        <v>91</v>
      </c>
      <c r="D18" s="184" t="s">
        <v>85</v>
      </c>
      <c r="E18" s="185" t="s">
        <v>99</v>
      </c>
      <c r="F18" s="186">
        <f t="shared" si="0"/>
        <v>1</v>
      </c>
      <c r="G18" s="186">
        <v>0</v>
      </c>
      <c r="H18" s="186">
        <v>0</v>
      </c>
      <c r="I18" s="186">
        <v>0</v>
      </c>
      <c r="J18" s="186">
        <v>1</v>
      </c>
      <c r="K18" s="186">
        <v>0</v>
      </c>
    </row>
    <row r="19" spans="1:11" ht="21.75" customHeight="1">
      <c r="A19" s="182" t="s">
        <v>100</v>
      </c>
      <c r="B19" s="182" t="s">
        <v>101</v>
      </c>
      <c r="C19" s="183" t="s">
        <v>84</v>
      </c>
      <c r="D19" s="184" t="s">
        <v>85</v>
      </c>
      <c r="E19" s="185" t="s">
        <v>102</v>
      </c>
      <c r="F19" s="186">
        <f t="shared" si="0"/>
        <v>4.33</v>
      </c>
      <c r="G19" s="186">
        <v>0</v>
      </c>
      <c r="H19" s="186">
        <v>0.89</v>
      </c>
      <c r="I19" s="186">
        <v>3.44</v>
      </c>
      <c r="J19" s="186">
        <v>0</v>
      </c>
      <c r="K19" s="186">
        <v>0</v>
      </c>
    </row>
    <row r="20" spans="1:11" ht="21.75" customHeight="1">
      <c r="A20" s="182" t="s">
        <v>103</v>
      </c>
      <c r="B20" s="182" t="s">
        <v>104</v>
      </c>
      <c r="C20" s="183" t="s">
        <v>84</v>
      </c>
      <c r="D20" s="184" t="s">
        <v>85</v>
      </c>
      <c r="E20" s="185" t="s">
        <v>105</v>
      </c>
      <c r="F20" s="186">
        <f t="shared" si="0"/>
        <v>12.52</v>
      </c>
      <c r="G20" s="186">
        <v>12.52</v>
      </c>
      <c r="H20" s="186">
        <v>0</v>
      </c>
      <c r="I20" s="186">
        <v>0</v>
      </c>
      <c r="J20" s="186">
        <v>0</v>
      </c>
      <c r="K20" s="186">
        <v>0</v>
      </c>
    </row>
    <row r="21" spans="1:11" ht="21.75" customHeight="1">
      <c r="A21" s="182" t="s">
        <v>106</v>
      </c>
      <c r="B21" s="182" t="s">
        <v>87</v>
      </c>
      <c r="C21" s="183" t="s">
        <v>84</v>
      </c>
      <c r="D21" s="184" t="s">
        <v>85</v>
      </c>
      <c r="E21" s="185" t="s">
        <v>107</v>
      </c>
      <c r="F21" s="186">
        <f t="shared" si="0"/>
        <v>15.69</v>
      </c>
      <c r="G21" s="186">
        <v>0</v>
      </c>
      <c r="H21" s="186">
        <v>0</v>
      </c>
      <c r="I21" s="186">
        <v>15.69</v>
      </c>
      <c r="J21" s="186">
        <v>0</v>
      </c>
      <c r="K21" s="186">
        <v>0</v>
      </c>
    </row>
    <row r="22" spans="1:11" ht="21.75" customHeight="1">
      <c r="A22" s="182"/>
      <c r="B22" s="182"/>
      <c r="C22" s="183"/>
      <c r="D22" s="184" t="s">
        <v>108</v>
      </c>
      <c r="E22" s="185" t="s">
        <v>109</v>
      </c>
      <c r="F22" s="186">
        <f t="shared" si="0"/>
        <v>277.01</v>
      </c>
      <c r="G22" s="186">
        <v>89.65</v>
      </c>
      <c r="H22" s="186">
        <v>5.33</v>
      </c>
      <c r="I22" s="186">
        <v>16.94</v>
      </c>
      <c r="J22" s="186">
        <v>165.09</v>
      </c>
      <c r="K22" s="186">
        <v>0</v>
      </c>
    </row>
    <row r="23" spans="1:11" ht="21.75" customHeight="1">
      <c r="A23" s="182" t="s">
        <v>83</v>
      </c>
      <c r="B23" s="182" t="s">
        <v>84</v>
      </c>
      <c r="C23" s="183" t="s">
        <v>110</v>
      </c>
      <c r="D23" s="184" t="s">
        <v>111</v>
      </c>
      <c r="E23" s="185" t="s">
        <v>112</v>
      </c>
      <c r="F23" s="186">
        <f t="shared" si="0"/>
        <v>253.59</v>
      </c>
      <c r="G23" s="186">
        <v>83.51</v>
      </c>
      <c r="H23" s="186">
        <v>4.99</v>
      </c>
      <c r="I23" s="186">
        <v>0</v>
      </c>
      <c r="J23" s="186">
        <v>165.09</v>
      </c>
      <c r="K23" s="186">
        <v>0</v>
      </c>
    </row>
    <row r="24" spans="1:11" ht="21.75" customHeight="1">
      <c r="A24" s="182" t="s">
        <v>100</v>
      </c>
      <c r="B24" s="182" t="s">
        <v>101</v>
      </c>
      <c r="C24" s="183" t="s">
        <v>87</v>
      </c>
      <c r="D24" s="184" t="s">
        <v>111</v>
      </c>
      <c r="E24" s="185" t="s">
        <v>113</v>
      </c>
      <c r="F24" s="186">
        <f t="shared" si="0"/>
        <v>9.23</v>
      </c>
      <c r="G24" s="186">
        <v>0</v>
      </c>
      <c r="H24" s="186">
        <v>0.34</v>
      </c>
      <c r="I24" s="186">
        <v>8.89</v>
      </c>
      <c r="J24" s="186">
        <v>0</v>
      </c>
      <c r="K24" s="186">
        <v>0</v>
      </c>
    </row>
    <row r="25" spans="1:11" ht="21.75" customHeight="1">
      <c r="A25" s="182" t="s">
        <v>103</v>
      </c>
      <c r="B25" s="182" t="s">
        <v>104</v>
      </c>
      <c r="C25" s="183" t="s">
        <v>87</v>
      </c>
      <c r="D25" s="184" t="s">
        <v>111</v>
      </c>
      <c r="E25" s="185" t="s">
        <v>114</v>
      </c>
      <c r="F25" s="186">
        <f t="shared" si="0"/>
        <v>6.14</v>
      </c>
      <c r="G25" s="186">
        <v>6.14</v>
      </c>
      <c r="H25" s="186">
        <v>0</v>
      </c>
      <c r="I25" s="186">
        <v>0</v>
      </c>
      <c r="J25" s="186">
        <v>0</v>
      </c>
      <c r="K25" s="186">
        <v>0</v>
      </c>
    </row>
    <row r="26" spans="1:11" ht="21.75" customHeight="1">
      <c r="A26" s="182" t="s">
        <v>106</v>
      </c>
      <c r="B26" s="182" t="s">
        <v>87</v>
      </c>
      <c r="C26" s="183" t="s">
        <v>84</v>
      </c>
      <c r="D26" s="184" t="s">
        <v>111</v>
      </c>
      <c r="E26" s="185" t="s">
        <v>107</v>
      </c>
      <c r="F26" s="186">
        <f t="shared" si="0"/>
        <v>8.05</v>
      </c>
      <c r="G26" s="186">
        <v>0</v>
      </c>
      <c r="H26" s="186">
        <v>0</v>
      </c>
      <c r="I26" s="186">
        <v>8.05</v>
      </c>
      <c r="J26" s="186">
        <v>0</v>
      </c>
      <c r="K26" s="186">
        <v>0</v>
      </c>
    </row>
    <row r="27" spans="1:11" ht="21.75" customHeight="1">
      <c r="A27" s="182"/>
      <c r="B27" s="182"/>
      <c r="C27" s="183"/>
      <c r="D27" s="184" t="s">
        <v>115</v>
      </c>
      <c r="E27" s="185" t="s">
        <v>116</v>
      </c>
      <c r="F27" s="186">
        <f t="shared" si="0"/>
        <v>194.59</v>
      </c>
      <c r="G27" s="186">
        <v>152.86</v>
      </c>
      <c r="H27" s="186">
        <v>9.17</v>
      </c>
      <c r="I27" s="186">
        <v>20.56</v>
      </c>
      <c r="J27" s="186">
        <v>12</v>
      </c>
      <c r="K27" s="186">
        <v>0</v>
      </c>
    </row>
    <row r="28" spans="1:11" ht="21.75" customHeight="1">
      <c r="A28" s="182" t="s">
        <v>83</v>
      </c>
      <c r="B28" s="182" t="s">
        <v>97</v>
      </c>
      <c r="C28" s="183" t="s">
        <v>97</v>
      </c>
      <c r="D28" s="184" t="s">
        <v>117</v>
      </c>
      <c r="E28" s="185" t="s">
        <v>118</v>
      </c>
      <c r="F28" s="186">
        <f t="shared" si="0"/>
        <v>161.28</v>
      </c>
      <c r="G28" s="186">
        <v>141.65</v>
      </c>
      <c r="H28" s="186">
        <v>7.63</v>
      </c>
      <c r="I28" s="186">
        <v>0</v>
      </c>
      <c r="J28" s="186">
        <v>12</v>
      </c>
      <c r="K28" s="186">
        <v>0</v>
      </c>
    </row>
    <row r="29" spans="1:11" ht="21.75" customHeight="1">
      <c r="A29" s="182" t="s">
        <v>100</v>
      </c>
      <c r="B29" s="182" t="s">
        <v>101</v>
      </c>
      <c r="C29" s="183" t="s">
        <v>87</v>
      </c>
      <c r="D29" s="184" t="s">
        <v>117</v>
      </c>
      <c r="E29" s="185" t="s">
        <v>113</v>
      </c>
      <c r="F29" s="186">
        <f t="shared" si="0"/>
        <v>8.42</v>
      </c>
      <c r="G29" s="186">
        <v>0</v>
      </c>
      <c r="H29" s="186">
        <v>1.54</v>
      </c>
      <c r="I29" s="186">
        <v>6.88</v>
      </c>
      <c r="J29" s="186">
        <v>0</v>
      </c>
      <c r="K29" s="186">
        <v>0</v>
      </c>
    </row>
    <row r="30" spans="1:11" ht="21.75" customHeight="1">
      <c r="A30" s="182" t="s">
        <v>103</v>
      </c>
      <c r="B30" s="182" t="s">
        <v>104</v>
      </c>
      <c r="C30" s="183" t="s">
        <v>87</v>
      </c>
      <c r="D30" s="184" t="s">
        <v>117</v>
      </c>
      <c r="E30" s="185" t="s">
        <v>114</v>
      </c>
      <c r="F30" s="186">
        <f t="shared" si="0"/>
        <v>11.21</v>
      </c>
      <c r="G30" s="186">
        <v>11.21</v>
      </c>
      <c r="H30" s="186">
        <v>0</v>
      </c>
      <c r="I30" s="186">
        <v>0</v>
      </c>
      <c r="J30" s="186">
        <v>0</v>
      </c>
      <c r="K30" s="186">
        <v>0</v>
      </c>
    </row>
    <row r="31" spans="1:11" ht="21.75" customHeight="1">
      <c r="A31" s="182" t="s">
        <v>106</v>
      </c>
      <c r="B31" s="182" t="s">
        <v>87</v>
      </c>
      <c r="C31" s="183" t="s">
        <v>84</v>
      </c>
      <c r="D31" s="184" t="s">
        <v>117</v>
      </c>
      <c r="E31" s="185" t="s">
        <v>107</v>
      </c>
      <c r="F31" s="186">
        <f t="shared" si="0"/>
        <v>13.68</v>
      </c>
      <c r="G31" s="186">
        <v>0</v>
      </c>
      <c r="H31" s="186">
        <v>0</v>
      </c>
      <c r="I31" s="186">
        <v>13.68</v>
      </c>
      <c r="J31" s="186">
        <v>0</v>
      </c>
      <c r="K31" s="186">
        <v>0</v>
      </c>
    </row>
  </sheetData>
  <sheetProtection/>
  <mergeCells count="11">
    <mergeCell ref="G4:I4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39" right="0.39" top="0.39" bottom="0.39" header="0" footer="0.39"/>
  <pageSetup orientation="landscape" paperSize="9" scale="85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9.16015625" style="0" customWidth="1"/>
    <col min="2" max="2" width="32.83203125" style="0" customWidth="1"/>
    <col min="3" max="3" width="13" style="0" customWidth="1"/>
    <col min="4" max="4" width="32.66015625" style="0" customWidth="1"/>
    <col min="5" max="6" width="9.16015625" style="0" customWidth="1"/>
    <col min="7" max="7" width="13" style="0" customWidth="1"/>
    <col min="8" max="8" width="11.66015625" style="0" customWidth="1"/>
    <col min="9" max="9" width="11" style="0" customWidth="1"/>
    <col min="10" max="10" width="12.5" style="0" customWidth="1"/>
    <col min="11" max="11" width="11" style="0" customWidth="1"/>
    <col min="12" max="12" width="12.33203125" style="0" customWidth="1"/>
    <col min="13" max="229" width="9.16015625" style="0" customWidth="1"/>
  </cols>
  <sheetData>
    <row r="1" spans="1:12" ht="25.5" customHeight="1">
      <c r="A1" s="105"/>
      <c r="B1" s="105"/>
      <c r="C1" s="106"/>
      <c r="D1" s="106"/>
      <c r="E1" s="107"/>
      <c r="F1" s="107"/>
      <c r="G1" s="108"/>
      <c r="H1" s="108"/>
      <c r="I1" s="108"/>
      <c r="J1" s="108"/>
      <c r="K1" s="154"/>
      <c r="L1" s="155" t="s">
        <v>119</v>
      </c>
    </row>
    <row r="2" spans="1:12" ht="25.5" customHeight="1">
      <c r="A2" s="109" t="s">
        <v>120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25.5" customHeight="1">
      <c r="A3" s="110" t="s">
        <v>46</v>
      </c>
      <c r="B3" s="110"/>
      <c r="C3" s="110"/>
      <c r="D3" s="110"/>
      <c r="E3" s="110"/>
      <c r="F3" s="111"/>
      <c r="G3" s="111"/>
      <c r="H3" s="111"/>
      <c r="I3" s="111"/>
      <c r="J3" s="111"/>
      <c r="K3" s="111"/>
      <c r="L3" s="156" t="s">
        <v>3</v>
      </c>
    </row>
    <row r="4" spans="1:12" ht="25.5" customHeight="1">
      <c r="A4" s="112" t="s">
        <v>121</v>
      </c>
      <c r="B4" s="113"/>
      <c r="C4" s="114"/>
      <c r="D4" s="115" t="s">
        <v>5</v>
      </c>
      <c r="E4" s="116"/>
      <c r="F4" s="115"/>
      <c r="G4" s="115"/>
      <c r="H4" s="115"/>
      <c r="I4" s="115"/>
      <c r="J4" s="115"/>
      <c r="K4" s="115"/>
      <c r="L4" s="115"/>
    </row>
    <row r="5" spans="1:12" ht="25.5" customHeight="1">
      <c r="A5" s="117" t="s">
        <v>122</v>
      </c>
      <c r="B5" s="118"/>
      <c r="C5" s="119" t="s">
        <v>7</v>
      </c>
      <c r="D5" s="119" t="s">
        <v>123</v>
      </c>
      <c r="E5" s="120" t="s">
        <v>9</v>
      </c>
      <c r="F5" s="121" t="s">
        <v>124</v>
      </c>
      <c r="G5" s="121"/>
      <c r="H5" s="121"/>
      <c r="I5" s="121"/>
      <c r="J5" s="121"/>
      <c r="K5" s="121"/>
      <c r="L5" s="121"/>
    </row>
    <row r="6" spans="1:12" ht="27" customHeight="1">
      <c r="A6" s="122"/>
      <c r="B6" s="123"/>
      <c r="C6" s="124"/>
      <c r="D6" s="119"/>
      <c r="E6" s="120"/>
      <c r="F6" s="125" t="s">
        <v>125</v>
      </c>
      <c r="G6" s="126"/>
      <c r="H6" s="126"/>
      <c r="I6" s="126"/>
      <c r="J6" s="126"/>
      <c r="K6" s="157"/>
      <c r="L6" s="158" t="s">
        <v>126</v>
      </c>
    </row>
    <row r="7" spans="1:12" ht="36" customHeight="1">
      <c r="A7" s="127"/>
      <c r="B7" s="128"/>
      <c r="C7" s="124"/>
      <c r="D7" s="119"/>
      <c r="E7" s="120"/>
      <c r="F7" s="129" t="s">
        <v>127</v>
      </c>
      <c r="G7" s="130" t="s">
        <v>10</v>
      </c>
      <c r="H7" s="131" t="s">
        <v>11</v>
      </c>
      <c r="I7" s="131" t="s">
        <v>13</v>
      </c>
      <c r="J7" s="131" t="s">
        <v>128</v>
      </c>
      <c r="K7" s="159" t="s">
        <v>129</v>
      </c>
      <c r="L7" s="160"/>
    </row>
    <row r="8" spans="1:12" ht="20.25" customHeight="1">
      <c r="A8" s="132" t="s">
        <v>125</v>
      </c>
      <c r="B8" s="133" t="s">
        <v>127</v>
      </c>
      <c r="C8" s="134"/>
      <c r="D8" s="135" t="s">
        <v>130</v>
      </c>
      <c r="E8" s="136"/>
      <c r="F8" s="136"/>
      <c r="G8" s="136"/>
      <c r="H8" s="136"/>
      <c r="I8" s="136"/>
      <c r="J8" s="136"/>
      <c r="K8" s="136"/>
      <c r="L8" s="136"/>
    </row>
    <row r="9" spans="1:12" ht="20.25" customHeight="1">
      <c r="A9" s="137"/>
      <c r="B9" s="133" t="s">
        <v>10</v>
      </c>
      <c r="C9" s="134">
        <v>694.59</v>
      </c>
      <c r="D9" s="138" t="s">
        <v>131</v>
      </c>
      <c r="E9" s="136"/>
      <c r="F9" s="136"/>
      <c r="G9" s="136"/>
      <c r="H9" s="136"/>
      <c r="I9" s="136"/>
      <c r="J9" s="136"/>
      <c r="K9" s="136"/>
      <c r="L9" s="136"/>
    </row>
    <row r="10" spans="1:12" ht="20.25" customHeight="1">
      <c r="A10" s="137"/>
      <c r="B10" s="139" t="s">
        <v>11</v>
      </c>
      <c r="C10" s="134"/>
      <c r="D10" s="138" t="s">
        <v>132</v>
      </c>
      <c r="E10" s="136"/>
      <c r="F10" s="136"/>
      <c r="G10" s="140"/>
      <c r="H10" s="140"/>
      <c r="I10" s="140"/>
      <c r="J10" s="140"/>
      <c r="K10" s="140"/>
      <c r="L10" s="140"/>
    </row>
    <row r="11" spans="1:12" ht="20.25" customHeight="1">
      <c r="A11" s="137"/>
      <c r="B11" s="133" t="s">
        <v>13</v>
      </c>
      <c r="C11" s="134"/>
      <c r="D11" s="138" t="s">
        <v>133</v>
      </c>
      <c r="E11" s="136"/>
      <c r="F11" s="136"/>
      <c r="G11" s="140"/>
      <c r="H11" s="140"/>
      <c r="I11" s="140"/>
      <c r="J11" s="140"/>
      <c r="K11" s="140"/>
      <c r="L11" s="140"/>
    </row>
    <row r="12" spans="1:12" ht="20.25" customHeight="1">
      <c r="A12" s="137"/>
      <c r="B12" s="139" t="s">
        <v>128</v>
      </c>
      <c r="C12" s="134"/>
      <c r="D12" s="138" t="s">
        <v>134</v>
      </c>
      <c r="E12" s="136"/>
      <c r="F12" s="136"/>
      <c r="G12" s="140"/>
      <c r="H12" s="140"/>
      <c r="I12" s="140"/>
      <c r="J12" s="140"/>
      <c r="K12" s="140"/>
      <c r="L12" s="140"/>
    </row>
    <row r="13" spans="1:12" ht="20.25" customHeight="1">
      <c r="A13" s="137"/>
      <c r="B13" s="139" t="s">
        <v>129</v>
      </c>
      <c r="C13" s="134"/>
      <c r="D13" s="138" t="s">
        <v>135</v>
      </c>
      <c r="E13" s="140">
        <v>694.59</v>
      </c>
      <c r="F13" s="140">
        <v>694.59</v>
      </c>
      <c r="G13" s="140">
        <v>694.59</v>
      </c>
      <c r="H13" s="140"/>
      <c r="I13" s="140"/>
      <c r="J13" s="140"/>
      <c r="K13" s="140"/>
      <c r="L13" s="140"/>
    </row>
    <row r="14" spans="1:12" ht="20.25" customHeight="1">
      <c r="A14" s="141" t="s">
        <v>126</v>
      </c>
      <c r="B14" s="141"/>
      <c r="C14" s="134"/>
      <c r="D14" s="135" t="s">
        <v>136</v>
      </c>
      <c r="E14" s="136"/>
      <c r="F14" s="136"/>
      <c r="G14" s="140"/>
      <c r="H14" s="140"/>
      <c r="I14" s="140"/>
      <c r="J14" s="140"/>
      <c r="K14" s="140"/>
      <c r="L14" s="140"/>
    </row>
    <row r="15" spans="1:12" ht="20.25" customHeight="1">
      <c r="A15" s="141"/>
      <c r="B15" s="141"/>
      <c r="C15" s="142"/>
      <c r="D15" s="138" t="s">
        <v>137</v>
      </c>
      <c r="E15" s="136"/>
      <c r="F15" s="136"/>
      <c r="G15" s="140"/>
      <c r="H15" s="140"/>
      <c r="I15" s="140"/>
      <c r="J15" s="140"/>
      <c r="K15" s="140"/>
      <c r="L15" s="140"/>
    </row>
    <row r="16" spans="1:12" ht="20.25" customHeight="1">
      <c r="A16" s="141"/>
      <c r="B16" s="141"/>
      <c r="C16" s="143"/>
      <c r="D16" s="135" t="s">
        <v>138</v>
      </c>
      <c r="E16" s="136"/>
      <c r="F16" s="136"/>
      <c r="G16" s="140"/>
      <c r="H16" s="140"/>
      <c r="I16" s="140"/>
      <c r="J16" s="140"/>
      <c r="K16" s="140"/>
      <c r="L16" s="140"/>
    </row>
    <row r="17" spans="1:12" ht="20.25" customHeight="1">
      <c r="A17" s="144"/>
      <c r="B17" s="144"/>
      <c r="C17" s="39"/>
      <c r="D17" s="135" t="s">
        <v>139</v>
      </c>
      <c r="E17" s="136"/>
      <c r="F17" s="136"/>
      <c r="G17" s="140"/>
      <c r="H17" s="140"/>
      <c r="I17" s="140"/>
      <c r="J17" s="140"/>
      <c r="K17" s="140"/>
      <c r="L17" s="140"/>
    </row>
    <row r="18" spans="1:12" ht="20.25" customHeight="1">
      <c r="A18" s="145"/>
      <c r="B18" s="146"/>
      <c r="C18" s="39"/>
      <c r="D18" s="138" t="s">
        <v>140</v>
      </c>
      <c r="E18" s="136"/>
      <c r="F18" s="136"/>
      <c r="G18" s="140"/>
      <c r="H18" s="140"/>
      <c r="I18" s="140"/>
      <c r="J18" s="140"/>
      <c r="K18" s="140"/>
      <c r="L18" s="140"/>
    </row>
    <row r="19" spans="1:12" ht="20.25" customHeight="1">
      <c r="A19" s="145"/>
      <c r="B19" s="146"/>
      <c r="C19" s="39"/>
      <c r="D19" s="138" t="s">
        <v>141</v>
      </c>
      <c r="E19" s="136"/>
      <c r="F19" s="136"/>
      <c r="G19" s="140"/>
      <c r="H19" s="140"/>
      <c r="I19" s="140"/>
      <c r="J19" s="140"/>
      <c r="K19" s="140"/>
      <c r="L19" s="140"/>
    </row>
    <row r="20" spans="1:12" ht="20.25" customHeight="1">
      <c r="A20" s="145"/>
      <c r="B20" s="146"/>
      <c r="C20" s="39"/>
      <c r="D20" s="138" t="s">
        <v>142</v>
      </c>
      <c r="E20" s="136"/>
      <c r="F20" s="136"/>
      <c r="G20" s="140"/>
      <c r="H20" s="140"/>
      <c r="I20" s="140"/>
      <c r="J20" s="140"/>
      <c r="K20" s="140"/>
      <c r="L20" s="140"/>
    </row>
    <row r="21" spans="1:12" ht="20.25" customHeight="1">
      <c r="A21" s="147"/>
      <c r="B21" s="148"/>
      <c r="C21" s="39"/>
      <c r="D21" s="138" t="s">
        <v>143</v>
      </c>
      <c r="E21" s="136"/>
      <c r="F21" s="136"/>
      <c r="G21" s="149"/>
      <c r="H21" s="149"/>
      <c r="I21" s="149"/>
      <c r="J21" s="149"/>
      <c r="K21" s="149"/>
      <c r="L21" s="149"/>
    </row>
    <row r="22" spans="1:12" ht="20.25" customHeight="1">
      <c r="A22" s="145"/>
      <c r="B22" s="146"/>
      <c r="C22" s="39"/>
      <c r="D22" s="138" t="s">
        <v>144</v>
      </c>
      <c r="E22" s="136"/>
      <c r="F22" s="136"/>
      <c r="G22" s="136"/>
      <c r="H22" s="149"/>
      <c r="I22" s="136"/>
      <c r="J22" s="136"/>
      <c r="K22" s="136"/>
      <c r="L22" s="136"/>
    </row>
    <row r="23" spans="1:12" ht="20.25" customHeight="1">
      <c r="A23" s="145"/>
      <c r="B23" s="146"/>
      <c r="C23" s="39"/>
      <c r="D23" s="138" t="s">
        <v>145</v>
      </c>
      <c r="E23" s="136"/>
      <c r="F23" s="136"/>
      <c r="G23" s="136"/>
      <c r="H23" s="149"/>
      <c r="I23" s="136"/>
      <c r="J23" s="136"/>
      <c r="K23" s="136"/>
      <c r="L23" s="136"/>
    </row>
    <row r="24" spans="1:12" ht="20.25" customHeight="1">
      <c r="A24" s="141"/>
      <c r="B24" s="141"/>
      <c r="C24" s="150"/>
      <c r="D24" s="138" t="s">
        <v>146</v>
      </c>
      <c r="E24" s="136"/>
      <c r="F24" s="136"/>
      <c r="G24" s="136"/>
      <c r="H24" s="149"/>
      <c r="I24" s="136"/>
      <c r="J24" s="136"/>
      <c r="K24" s="136"/>
      <c r="L24" s="136"/>
    </row>
    <row r="25" spans="1:12" ht="20.25" customHeight="1">
      <c r="A25" s="151"/>
      <c r="B25" s="152"/>
      <c r="C25" s="150"/>
      <c r="D25" s="138" t="s">
        <v>147</v>
      </c>
      <c r="E25" s="136"/>
      <c r="F25" s="136"/>
      <c r="G25" s="136"/>
      <c r="H25" s="149"/>
      <c r="I25" s="136"/>
      <c r="J25" s="136"/>
      <c r="K25" s="136"/>
      <c r="L25" s="136"/>
    </row>
    <row r="26" spans="1:12" ht="20.25" customHeight="1">
      <c r="A26" s="151"/>
      <c r="B26" s="152"/>
      <c r="C26" s="150"/>
      <c r="D26" s="138" t="s">
        <v>148</v>
      </c>
      <c r="E26" s="136"/>
      <c r="F26" s="136"/>
      <c r="G26" s="136"/>
      <c r="H26" s="149"/>
      <c r="I26" s="136"/>
      <c r="J26" s="136"/>
      <c r="K26" s="136"/>
      <c r="L26" s="136"/>
    </row>
    <row r="27" spans="1:12" ht="20.25" customHeight="1">
      <c r="A27" s="151"/>
      <c r="B27" s="152"/>
      <c r="C27" s="150"/>
      <c r="D27" s="138" t="s">
        <v>149</v>
      </c>
      <c r="E27" s="136"/>
      <c r="F27" s="136"/>
      <c r="G27" s="136"/>
      <c r="H27" s="149"/>
      <c r="I27" s="136"/>
      <c r="J27" s="136"/>
      <c r="K27" s="136"/>
      <c r="L27" s="136"/>
    </row>
    <row r="28" spans="1:12" ht="20.25" customHeight="1">
      <c r="A28" s="151"/>
      <c r="B28" s="152"/>
      <c r="C28" s="150"/>
      <c r="D28" s="138" t="s">
        <v>150</v>
      </c>
      <c r="E28" s="136"/>
      <c r="F28" s="136"/>
      <c r="G28" s="136"/>
      <c r="H28" s="149"/>
      <c r="I28" s="136"/>
      <c r="J28" s="136"/>
      <c r="K28" s="136"/>
      <c r="L28" s="136"/>
    </row>
    <row r="29" spans="1:12" ht="20.25" customHeight="1">
      <c r="A29" s="151"/>
      <c r="B29" s="152"/>
      <c r="C29" s="150"/>
      <c r="D29" s="138" t="s">
        <v>151</v>
      </c>
      <c r="E29" s="136"/>
      <c r="F29" s="136"/>
      <c r="G29" s="136"/>
      <c r="H29" s="149"/>
      <c r="I29" s="136"/>
      <c r="J29" s="136"/>
      <c r="K29" s="136"/>
      <c r="L29" s="136"/>
    </row>
    <row r="30" spans="1:12" ht="20.25" customHeight="1">
      <c r="A30" s="151"/>
      <c r="B30" s="152"/>
      <c r="C30" s="150"/>
      <c r="D30" s="138" t="s">
        <v>152</v>
      </c>
      <c r="E30" s="136"/>
      <c r="F30" s="136"/>
      <c r="G30" s="136"/>
      <c r="H30" s="149"/>
      <c r="I30" s="136"/>
      <c r="J30" s="136"/>
      <c r="K30" s="136"/>
      <c r="L30" s="136"/>
    </row>
    <row r="31" spans="1:12" ht="20.25" customHeight="1">
      <c r="A31" s="151"/>
      <c r="B31" s="152"/>
      <c r="C31" s="150"/>
      <c r="D31" s="138" t="s">
        <v>153</v>
      </c>
      <c r="E31" s="136"/>
      <c r="F31" s="136"/>
      <c r="G31" s="136"/>
      <c r="H31" s="149"/>
      <c r="I31" s="136"/>
      <c r="J31" s="136"/>
      <c r="K31" s="136"/>
      <c r="L31" s="136"/>
    </row>
    <row r="32" spans="1:12" ht="20.25" customHeight="1">
      <c r="A32" s="112" t="s">
        <v>154</v>
      </c>
      <c r="B32" s="114"/>
      <c r="C32" s="149">
        <v>694.59</v>
      </c>
      <c r="D32" s="153" t="s">
        <v>155</v>
      </c>
      <c r="E32" s="136"/>
      <c r="F32" s="136"/>
      <c r="G32" s="136"/>
      <c r="H32" s="136"/>
      <c r="I32" s="136"/>
      <c r="J32" s="136"/>
      <c r="K32" s="136"/>
      <c r="L32" s="136"/>
    </row>
    <row r="33" ht="20.25" customHeight="1"/>
  </sheetData>
  <sheetProtection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" right="0.39" top="0.39" bottom="0.39" header="0" footer="0"/>
  <pageSetup horizontalDpi="200" verticalDpi="200" orientation="landscape" paperSize="9" scale="6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5"/>
  <sheetViews>
    <sheetView showGridLines="0" showZeros="0" workbookViewId="0" topLeftCell="R1">
      <selection activeCell="AA1" sqref="AA1"/>
    </sheetView>
  </sheetViews>
  <sheetFormatPr defaultColWidth="9.16015625" defaultRowHeight="11.25"/>
  <cols>
    <col min="1" max="1" width="4.5" style="0" customWidth="1"/>
    <col min="2" max="2" width="4.33203125" style="0" customWidth="1"/>
    <col min="3" max="3" width="4.16015625" style="0" customWidth="1"/>
    <col min="4" max="4" width="8.83203125" style="0" customWidth="1"/>
    <col min="5" max="5" width="18.66015625" style="0" customWidth="1"/>
    <col min="6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53" customWidth="1"/>
    <col min="13" max="13" width="6.832031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7" width="6.33203125" style="0" customWidth="1"/>
    <col min="28" max="28" width="7.66015625" style="0" customWidth="1"/>
    <col min="29" max="29" width="0.1640625" style="0" customWidth="1"/>
    <col min="30" max="30" width="6.5" style="0" hidden="1" customWidth="1"/>
    <col min="31" max="31" width="7.33203125" style="0" customWidth="1"/>
    <col min="32" max="32" width="8.66015625" style="0" customWidth="1"/>
    <col min="33" max="33" width="0.328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0.1640625" style="0" customWidth="1"/>
    <col min="41" max="41" width="11.83203125" style="0" customWidth="1"/>
    <col min="42" max="42" width="10.33203125" style="0" hidden="1" customWidth="1"/>
    <col min="43" max="46" width="9.16015625" style="0" customWidth="1"/>
  </cols>
  <sheetData>
    <row r="1" spans="1:46" ht="25.5" customHeight="1">
      <c r="A1" s="54"/>
      <c r="B1" s="54"/>
      <c r="C1" s="55"/>
      <c r="D1" s="55"/>
      <c r="E1" s="56"/>
      <c r="F1" s="57"/>
      <c r="AP1" s="97" t="s">
        <v>156</v>
      </c>
      <c r="AQ1" s="98"/>
      <c r="AR1" s="98"/>
      <c r="AS1" s="98"/>
      <c r="AT1" s="98"/>
    </row>
    <row r="2" spans="1:46" ht="25.5" customHeight="1">
      <c r="A2" s="58" t="s">
        <v>157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98"/>
      <c r="AR2" s="98"/>
      <c r="AS2" s="98"/>
      <c r="AT2" s="98"/>
    </row>
    <row r="3" spans="1:46" ht="25.5" customHeight="1">
      <c r="A3" s="59" t="s">
        <v>158</v>
      </c>
      <c r="B3" s="59"/>
      <c r="C3" s="59"/>
      <c r="D3" s="60"/>
      <c r="E3" s="61"/>
      <c r="F3" s="57"/>
      <c r="G3" s="53"/>
      <c r="AP3" s="99" t="s">
        <v>3</v>
      </c>
      <c r="AQ3" s="98"/>
      <c r="AR3" s="98"/>
      <c r="AS3" s="98"/>
      <c r="AT3" s="98"/>
    </row>
    <row r="4" spans="1:46" ht="25.5" customHeight="1">
      <c r="A4" s="62" t="s">
        <v>71</v>
      </c>
      <c r="B4" s="62"/>
      <c r="C4" s="62"/>
      <c r="D4" s="63" t="s">
        <v>47</v>
      </c>
      <c r="E4" s="63" t="s">
        <v>159</v>
      </c>
      <c r="F4" s="64" t="s">
        <v>160</v>
      </c>
      <c r="G4" s="65" t="s">
        <v>73</v>
      </c>
      <c r="H4" s="66"/>
      <c r="I4" s="66"/>
      <c r="J4" s="80"/>
      <c r="K4" s="80"/>
      <c r="L4" s="80"/>
      <c r="M4" s="66"/>
      <c r="N4" s="80"/>
      <c r="O4" s="81"/>
      <c r="P4" s="82"/>
      <c r="Q4" s="82"/>
      <c r="R4" s="82"/>
      <c r="S4" s="82"/>
      <c r="T4" s="82"/>
      <c r="U4" s="82"/>
      <c r="V4" s="82" t="s">
        <v>75</v>
      </c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62" t="s">
        <v>74</v>
      </c>
      <c r="AI4" s="62"/>
      <c r="AJ4" s="62"/>
      <c r="AK4" s="62"/>
      <c r="AL4" s="62"/>
      <c r="AM4" s="62"/>
      <c r="AN4" s="63" t="s">
        <v>161</v>
      </c>
      <c r="AO4" s="63" t="s">
        <v>162</v>
      </c>
      <c r="AP4" s="63" t="s">
        <v>163</v>
      </c>
      <c r="AQ4" s="98"/>
      <c r="AR4" s="98"/>
      <c r="AS4" s="98"/>
      <c r="AT4" s="98"/>
    </row>
    <row r="5" spans="1:46" ht="25.5" customHeight="1">
      <c r="A5" s="67" t="s">
        <v>78</v>
      </c>
      <c r="B5" s="68" t="s">
        <v>79</v>
      </c>
      <c r="C5" s="68" t="s">
        <v>80</v>
      </c>
      <c r="D5" s="63"/>
      <c r="E5" s="63"/>
      <c r="F5" s="63"/>
      <c r="G5" s="69" t="s">
        <v>164</v>
      </c>
      <c r="H5" s="69" t="s">
        <v>165</v>
      </c>
      <c r="I5" s="70" t="s">
        <v>166</v>
      </c>
      <c r="J5" s="70" t="s">
        <v>167</v>
      </c>
      <c r="K5" s="70" t="s">
        <v>168</v>
      </c>
      <c r="L5" s="83" t="s">
        <v>169</v>
      </c>
      <c r="M5" s="84" t="s">
        <v>170</v>
      </c>
      <c r="N5" s="85" t="s">
        <v>171</v>
      </c>
      <c r="O5" s="86" t="s">
        <v>172</v>
      </c>
      <c r="P5" s="87" t="s">
        <v>173</v>
      </c>
      <c r="Q5" s="70" t="s">
        <v>174</v>
      </c>
      <c r="R5" s="70" t="s">
        <v>175</v>
      </c>
      <c r="S5" s="70" t="s">
        <v>176</v>
      </c>
      <c r="T5" s="70" t="s">
        <v>177</v>
      </c>
      <c r="U5" s="70" t="s">
        <v>178</v>
      </c>
      <c r="V5" s="70" t="s">
        <v>164</v>
      </c>
      <c r="W5" s="70" t="s">
        <v>179</v>
      </c>
      <c r="X5" s="70" t="s">
        <v>180</v>
      </c>
      <c r="Y5" s="70" t="s">
        <v>181</v>
      </c>
      <c r="Z5" s="70" t="s">
        <v>182</v>
      </c>
      <c r="AA5" s="70" t="s">
        <v>183</v>
      </c>
      <c r="AB5" s="70"/>
      <c r="AC5" s="70"/>
      <c r="AD5" s="63" t="s">
        <v>184</v>
      </c>
      <c r="AE5" s="63" t="s">
        <v>185</v>
      </c>
      <c r="AF5" s="63" t="s">
        <v>186</v>
      </c>
      <c r="AG5" s="63" t="s">
        <v>187</v>
      </c>
      <c r="AH5" s="63" t="s">
        <v>9</v>
      </c>
      <c r="AI5" s="63" t="s">
        <v>188</v>
      </c>
      <c r="AJ5" s="63" t="s">
        <v>189</v>
      </c>
      <c r="AK5" s="63" t="s">
        <v>190</v>
      </c>
      <c r="AL5" s="63" t="s">
        <v>191</v>
      </c>
      <c r="AM5" s="95" t="s">
        <v>192</v>
      </c>
      <c r="AN5" s="63"/>
      <c r="AO5" s="63"/>
      <c r="AP5" s="63"/>
      <c r="AQ5" s="98"/>
      <c r="AR5" s="98"/>
      <c r="AS5" s="98"/>
      <c r="AT5" s="98"/>
    </row>
    <row r="6" spans="1:46" ht="49.5" customHeight="1">
      <c r="A6" s="67"/>
      <c r="B6" s="68"/>
      <c r="C6" s="68"/>
      <c r="D6" s="63"/>
      <c r="E6" s="63"/>
      <c r="F6" s="63"/>
      <c r="G6" s="70"/>
      <c r="H6" s="70"/>
      <c r="I6" s="70"/>
      <c r="J6" s="70"/>
      <c r="K6" s="70"/>
      <c r="L6" s="83"/>
      <c r="M6" s="84"/>
      <c r="N6" s="85"/>
      <c r="O6" s="86"/>
      <c r="P6" s="87"/>
      <c r="Q6" s="70"/>
      <c r="R6" s="70"/>
      <c r="S6" s="70"/>
      <c r="T6" s="70"/>
      <c r="U6" s="70"/>
      <c r="V6" s="70"/>
      <c r="W6" s="70"/>
      <c r="X6" s="70"/>
      <c r="Y6" s="70"/>
      <c r="Z6" s="70"/>
      <c r="AA6" s="70" t="s">
        <v>127</v>
      </c>
      <c r="AB6" s="70" t="s">
        <v>193</v>
      </c>
      <c r="AC6" s="70" t="s">
        <v>194</v>
      </c>
      <c r="AD6" s="63"/>
      <c r="AE6" s="63"/>
      <c r="AF6" s="63"/>
      <c r="AG6" s="63"/>
      <c r="AH6" s="63"/>
      <c r="AI6" s="63"/>
      <c r="AJ6" s="63"/>
      <c r="AK6" s="63"/>
      <c r="AL6" s="63"/>
      <c r="AM6" s="95"/>
      <c r="AN6" s="63"/>
      <c r="AO6" s="63"/>
      <c r="AP6" s="63"/>
      <c r="AQ6" s="98"/>
      <c r="AR6" s="98"/>
      <c r="AS6" s="98"/>
      <c r="AT6" s="98"/>
    </row>
    <row r="7" spans="1:46" ht="23.25" customHeight="1">
      <c r="A7" s="71" t="s">
        <v>52</v>
      </c>
      <c r="B7" s="72" t="s">
        <v>52</v>
      </c>
      <c r="C7" s="72" t="s">
        <v>52</v>
      </c>
      <c r="D7" s="73" t="s">
        <v>52</v>
      </c>
      <c r="E7" s="73" t="s">
        <v>52</v>
      </c>
      <c r="F7" s="74">
        <v>1</v>
      </c>
      <c r="G7" s="74">
        <v>2</v>
      </c>
      <c r="H7" s="74">
        <v>3</v>
      </c>
      <c r="I7" s="74">
        <v>4</v>
      </c>
      <c r="J7" s="88">
        <v>5</v>
      </c>
      <c r="K7" s="88">
        <v>6</v>
      </c>
      <c r="L7" s="89">
        <v>7</v>
      </c>
      <c r="M7" s="90">
        <v>8</v>
      </c>
      <c r="N7" s="91">
        <v>9</v>
      </c>
      <c r="O7" s="92">
        <v>10</v>
      </c>
      <c r="P7" s="92">
        <v>11</v>
      </c>
      <c r="Q7" s="74">
        <v>12</v>
      </c>
      <c r="R7" s="74">
        <v>13</v>
      </c>
      <c r="S7" s="74">
        <v>14</v>
      </c>
      <c r="T7" s="74">
        <v>15</v>
      </c>
      <c r="U7" s="74">
        <v>16</v>
      </c>
      <c r="V7" s="74">
        <v>17</v>
      </c>
      <c r="W7" s="74">
        <v>18</v>
      </c>
      <c r="X7" s="74">
        <v>19</v>
      </c>
      <c r="Y7" s="74">
        <v>20</v>
      </c>
      <c r="Z7" s="74">
        <v>21</v>
      </c>
      <c r="AA7" s="74">
        <v>22</v>
      </c>
      <c r="AB7" s="74">
        <v>23</v>
      </c>
      <c r="AC7" s="74">
        <v>24</v>
      </c>
      <c r="AD7" s="74">
        <v>25</v>
      </c>
      <c r="AE7" s="74">
        <v>26</v>
      </c>
      <c r="AF7" s="74">
        <v>26</v>
      </c>
      <c r="AG7" s="74">
        <v>27</v>
      </c>
      <c r="AH7" s="74">
        <v>28</v>
      </c>
      <c r="AI7" s="74">
        <v>29</v>
      </c>
      <c r="AJ7" s="96">
        <v>30</v>
      </c>
      <c r="AK7" s="96">
        <v>31</v>
      </c>
      <c r="AL7" s="96">
        <v>32</v>
      </c>
      <c r="AM7" s="96">
        <v>33</v>
      </c>
      <c r="AN7" s="96">
        <v>34</v>
      </c>
      <c r="AO7" s="96">
        <v>35</v>
      </c>
      <c r="AP7" s="100">
        <v>36</v>
      </c>
      <c r="AS7" s="98"/>
      <c r="AT7" s="98"/>
    </row>
    <row r="8" spans="1:46" s="52" customFormat="1" ht="23.25" customHeight="1">
      <c r="A8" s="62"/>
      <c r="B8" s="75"/>
      <c r="C8" s="75"/>
      <c r="D8" s="76"/>
      <c r="E8" s="77" t="s">
        <v>9</v>
      </c>
      <c r="F8" s="78">
        <v>694.59</v>
      </c>
      <c r="G8" s="78">
        <v>414.01</v>
      </c>
      <c r="H8" s="78">
        <v>143.01</v>
      </c>
      <c r="I8" s="78">
        <v>46.28</v>
      </c>
      <c r="J8" s="78">
        <v>63.8</v>
      </c>
      <c r="K8" s="78">
        <v>27.34</v>
      </c>
      <c r="L8" s="93">
        <v>9.330000000000002</v>
      </c>
      <c r="M8" s="94">
        <v>1.22</v>
      </c>
      <c r="N8" s="78">
        <v>12.48</v>
      </c>
      <c r="O8" s="93">
        <v>4.91</v>
      </c>
      <c r="P8" s="94">
        <v>56.08</v>
      </c>
      <c r="Q8" s="78">
        <v>3.36</v>
      </c>
      <c r="R8" s="78">
        <v>29.87</v>
      </c>
      <c r="S8" s="78">
        <v>1.4</v>
      </c>
      <c r="T8" s="93">
        <v>1.12</v>
      </c>
      <c r="U8" s="94">
        <v>13.81</v>
      </c>
      <c r="V8" s="78">
        <v>62.63</v>
      </c>
      <c r="W8" s="78">
        <v>6.26</v>
      </c>
      <c r="X8" s="78">
        <v>0</v>
      </c>
      <c r="Y8" s="78">
        <v>6</v>
      </c>
      <c r="Z8" s="93">
        <v>4.3</v>
      </c>
      <c r="AA8" s="94">
        <v>2.65</v>
      </c>
      <c r="AB8" s="78">
        <v>2.65</v>
      </c>
      <c r="AC8" s="78">
        <v>0</v>
      </c>
      <c r="AD8" s="93">
        <v>0</v>
      </c>
      <c r="AE8" s="93">
        <v>37.42</v>
      </c>
      <c r="AF8" s="93">
        <v>6</v>
      </c>
      <c r="AG8" s="93">
        <v>0</v>
      </c>
      <c r="AH8" s="78">
        <v>25.01</v>
      </c>
      <c r="AI8" s="78">
        <v>5.61</v>
      </c>
      <c r="AJ8" s="93">
        <v>7.01</v>
      </c>
      <c r="AK8" s="94">
        <v>9.62</v>
      </c>
      <c r="AL8" s="78">
        <v>0.12</v>
      </c>
      <c r="AM8" s="78">
        <v>2.65</v>
      </c>
      <c r="AN8" s="78">
        <v>0</v>
      </c>
      <c r="AO8" s="93">
        <v>192.94</v>
      </c>
      <c r="AP8" s="101">
        <v>0</v>
      </c>
      <c r="AQ8" s="102"/>
      <c r="AS8" s="103"/>
      <c r="AT8" s="103"/>
    </row>
    <row r="9" spans="1:46" ht="23.25" customHeight="1">
      <c r="A9" s="62">
        <v>207</v>
      </c>
      <c r="B9" s="75"/>
      <c r="C9" s="75"/>
      <c r="D9" s="76"/>
      <c r="E9" s="77" t="s">
        <v>195</v>
      </c>
      <c r="F9" s="78">
        <v>605.32</v>
      </c>
      <c r="G9" s="78">
        <v>384.14</v>
      </c>
      <c r="H9" s="78">
        <v>143.01</v>
      </c>
      <c r="I9" s="78">
        <v>46.28</v>
      </c>
      <c r="J9" s="78">
        <v>63.8</v>
      </c>
      <c r="K9" s="78">
        <v>27.34</v>
      </c>
      <c r="L9" s="93">
        <v>9.330000000000002</v>
      </c>
      <c r="M9" s="94">
        <v>1.22</v>
      </c>
      <c r="N9" s="78">
        <v>12.48</v>
      </c>
      <c r="O9" s="93">
        <v>4.91</v>
      </c>
      <c r="P9" s="94">
        <v>56.08</v>
      </c>
      <c r="Q9" s="78">
        <v>3.36</v>
      </c>
      <c r="R9" s="78">
        <v>0</v>
      </c>
      <c r="S9" s="78">
        <v>1.4</v>
      </c>
      <c r="T9" s="93">
        <v>1.12</v>
      </c>
      <c r="U9" s="94">
        <v>13.81</v>
      </c>
      <c r="V9" s="78">
        <v>6</v>
      </c>
      <c r="W9" s="78">
        <v>0</v>
      </c>
      <c r="X9" s="78">
        <v>0</v>
      </c>
      <c r="Y9" s="78">
        <v>0</v>
      </c>
      <c r="Z9" s="93">
        <v>0</v>
      </c>
      <c r="AA9" s="94">
        <v>0</v>
      </c>
      <c r="AB9" s="78">
        <v>0</v>
      </c>
      <c r="AC9" s="78">
        <v>0</v>
      </c>
      <c r="AD9" s="93">
        <v>0</v>
      </c>
      <c r="AE9" s="93">
        <v>0</v>
      </c>
      <c r="AF9" s="93">
        <v>6</v>
      </c>
      <c r="AG9" s="93">
        <v>0</v>
      </c>
      <c r="AH9" s="78">
        <v>22.24</v>
      </c>
      <c r="AI9" s="78">
        <v>5.61</v>
      </c>
      <c r="AJ9" s="93">
        <v>7.01</v>
      </c>
      <c r="AK9" s="94">
        <v>9.62</v>
      </c>
      <c r="AL9" s="78">
        <v>0</v>
      </c>
      <c r="AM9" s="78">
        <v>0</v>
      </c>
      <c r="AN9" s="78">
        <v>0</v>
      </c>
      <c r="AO9" s="93">
        <v>192.94</v>
      </c>
      <c r="AP9" s="101">
        <v>0</v>
      </c>
      <c r="AQ9" s="53"/>
      <c r="AR9" s="53"/>
      <c r="AS9" s="104"/>
      <c r="AT9" s="104"/>
    </row>
    <row r="10" spans="1:46" ht="23.25" customHeight="1">
      <c r="A10" s="62"/>
      <c r="B10" s="75">
        <v>1</v>
      </c>
      <c r="C10" s="75"/>
      <c r="D10" s="76"/>
      <c r="E10" s="77" t="s">
        <v>196</v>
      </c>
      <c r="F10" s="78">
        <v>443.04</v>
      </c>
      <c r="G10" s="78">
        <v>242.49</v>
      </c>
      <c r="H10" s="78">
        <v>90.56</v>
      </c>
      <c r="I10" s="78">
        <v>39.05</v>
      </c>
      <c r="J10" s="78">
        <v>34.23</v>
      </c>
      <c r="K10" s="78">
        <v>14.67</v>
      </c>
      <c r="L10" s="93">
        <v>4.8</v>
      </c>
      <c r="M10" s="94">
        <v>1.22</v>
      </c>
      <c r="N10" s="78">
        <v>7.92</v>
      </c>
      <c r="O10" s="93">
        <v>1.89</v>
      </c>
      <c r="P10" s="94">
        <v>35.7</v>
      </c>
      <c r="Q10" s="78">
        <v>2.14</v>
      </c>
      <c r="R10" s="78">
        <v>0</v>
      </c>
      <c r="S10" s="78">
        <v>0.89</v>
      </c>
      <c r="T10" s="93">
        <v>0.71</v>
      </c>
      <c r="U10" s="94">
        <v>8.71</v>
      </c>
      <c r="V10" s="78">
        <v>6</v>
      </c>
      <c r="W10" s="78">
        <v>0</v>
      </c>
      <c r="X10" s="78">
        <v>0</v>
      </c>
      <c r="Y10" s="78">
        <v>0</v>
      </c>
      <c r="Z10" s="93">
        <v>0</v>
      </c>
      <c r="AA10" s="94">
        <v>0</v>
      </c>
      <c r="AB10" s="78">
        <v>0</v>
      </c>
      <c r="AC10" s="78">
        <v>0</v>
      </c>
      <c r="AD10" s="93">
        <v>0</v>
      </c>
      <c r="AE10" s="93">
        <v>0</v>
      </c>
      <c r="AF10" s="93">
        <v>6</v>
      </c>
      <c r="AG10" s="93">
        <v>0</v>
      </c>
      <c r="AH10" s="78">
        <v>14.61</v>
      </c>
      <c r="AI10" s="78">
        <v>3.57</v>
      </c>
      <c r="AJ10" s="93">
        <v>4.46</v>
      </c>
      <c r="AK10" s="94">
        <v>6.58</v>
      </c>
      <c r="AL10" s="78">
        <v>0</v>
      </c>
      <c r="AM10" s="78">
        <v>0</v>
      </c>
      <c r="AN10" s="78">
        <v>0</v>
      </c>
      <c r="AO10" s="93">
        <v>179.94</v>
      </c>
      <c r="AP10" s="101">
        <v>0</v>
      </c>
      <c r="AQ10" s="98"/>
      <c r="AR10" s="98"/>
      <c r="AS10" s="98"/>
      <c r="AT10" s="98"/>
    </row>
    <row r="11" spans="1:46" ht="23.25" customHeight="1">
      <c r="A11" s="62"/>
      <c r="B11" s="75"/>
      <c r="C11" s="75">
        <v>1</v>
      </c>
      <c r="D11" s="76"/>
      <c r="E11" s="77" t="s">
        <v>86</v>
      </c>
      <c r="F11" s="78">
        <v>175.1</v>
      </c>
      <c r="G11" s="78">
        <v>158.98</v>
      </c>
      <c r="H11" s="78">
        <v>61.41</v>
      </c>
      <c r="I11" s="78">
        <v>34.4</v>
      </c>
      <c r="J11" s="78">
        <v>15.96</v>
      </c>
      <c r="K11" s="78">
        <v>6.84</v>
      </c>
      <c r="L11" s="93">
        <v>2.37</v>
      </c>
      <c r="M11" s="94">
        <v>1.22</v>
      </c>
      <c r="N11" s="78">
        <v>5.04</v>
      </c>
      <c r="O11" s="93">
        <v>0</v>
      </c>
      <c r="P11" s="94">
        <v>23.72</v>
      </c>
      <c r="Q11" s="78">
        <v>1.42</v>
      </c>
      <c r="R11" s="78">
        <v>0</v>
      </c>
      <c r="S11" s="78">
        <v>0.59</v>
      </c>
      <c r="T11" s="93">
        <v>0.47</v>
      </c>
      <c r="U11" s="94">
        <v>5.54</v>
      </c>
      <c r="V11" s="78">
        <v>6</v>
      </c>
      <c r="W11" s="78">
        <v>0</v>
      </c>
      <c r="X11" s="78">
        <v>0</v>
      </c>
      <c r="Y11" s="78">
        <v>0</v>
      </c>
      <c r="Z11" s="93">
        <v>0</v>
      </c>
      <c r="AA11" s="94">
        <v>0</v>
      </c>
      <c r="AB11" s="78">
        <v>0</v>
      </c>
      <c r="AC11" s="78">
        <v>0</v>
      </c>
      <c r="AD11" s="93">
        <v>0</v>
      </c>
      <c r="AE11" s="93">
        <v>0</v>
      </c>
      <c r="AF11" s="93">
        <v>6</v>
      </c>
      <c r="AG11" s="93">
        <v>0</v>
      </c>
      <c r="AH11" s="78">
        <v>9.62</v>
      </c>
      <c r="AI11" s="78">
        <v>2.37</v>
      </c>
      <c r="AJ11" s="93">
        <v>2.96</v>
      </c>
      <c r="AK11" s="94">
        <v>4.29</v>
      </c>
      <c r="AL11" s="78">
        <v>0</v>
      </c>
      <c r="AM11" s="78">
        <v>0</v>
      </c>
      <c r="AN11" s="78">
        <v>0</v>
      </c>
      <c r="AO11" s="93">
        <v>0.5</v>
      </c>
      <c r="AP11" s="101">
        <v>0</v>
      </c>
      <c r="AQ11" s="98"/>
      <c r="AR11" s="98"/>
      <c r="AS11" s="98"/>
      <c r="AT11" s="98"/>
    </row>
    <row r="12" spans="1:46" ht="23.25" customHeight="1">
      <c r="A12" s="62"/>
      <c r="B12" s="75"/>
      <c r="C12" s="75"/>
      <c r="D12" s="76">
        <v>102</v>
      </c>
      <c r="E12" s="77" t="s">
        <v>2</v>
      </c>
      <c r="F12" s="78">
        <v>175.1</v>
      </c>
      <c r="G12" s="78">
        <v>158.98</v>
      </c>
      <c r="H12" s="78">
        <v>61.41</v>
      </c>
      <c r="I12" s="78">
        <v>34.4</v>
      </c>
      <c r="J12" s="78">
        <v>15.96</v>
      </c>
      <c r="K12" s="78">
        <v>6.84</v>
      </c>
      <c r="L12" s="93">
        <v>2.37</v>
      </c>
      <c r="M12" s="94">
        <v>1.22</v>
      </c>
      <c r="N12" s="78">
        <v>5.04</v>
      </c>
      <c r="O12" s="93">
        <v>0</v>
      </c>
      <c r="P12" s="94">
        <v>23.72</v>
      </c>
      <c r="Q12" s="78">
        <v>1.42</v>
      </c>
      <c r="R12" s="78">
        <v>0</v>
      </c>
      <c r="S12" s="78">
        <v>0.59</v>
      </c>
      <c r="T12" s="93">
        <v>0.47</v>
      </c>
      <c r="U12" s="94">
        <v>5.54</v>
      </c>
      <c r="V12" s="78">
        <v>6</v>
      </c>
      <c r="W12" s="78">
        <v>0</v>
      </c>
      <c r="X12" s="78">
        <v>0</v>
      </c>
      <c r="Y12" s="78">
        <v>0</v>
      </c>
      <c r="Z12" s="93">
        <v>0</v>
      </c>
      <c r="AA12" s="94">
        <v>0</v>
      </c>
      <c r="AB12" s="78">
        <v>0</v>
      </c>
      <c r="AC12" s="78">
        <v>0</v>
      </c>
      <c r="AD12" s="93">
        <v>0</v>
      </c>
      <c r="AE12" s="93">
        <v>0</v>
      </c>
      <c r="AF12" s="93">
        <v>6</v>
      </c>
      <c r="AG12" s="93">
        <v>0</v>
      </c>
      <c r="AH12" s="78">
        <v>9.62</v>
      </c>
      <c r="AI12" s="78">
        <v>2.37</v>
      </c>
      <c r="AJ12" s="93">
        <v>2.96</v>
      </c>
      <c r="AK12" s="94">
        <v>4.29</v>
      </c>
      <c r="AL12" s="78">
        <v>0</v>
      </c>
      <c r="AM12" s="78">
        <v>0</v>
      </c>
      <c r="AN12" s="78">
        <v>0</v>
      </c>
      <c r="AO12" s="93">
        <v>0.5</v>
      </c>
      <c r="AP12" s="101">
        <v>0</v>
      </c>
      <c r="AQ12" s="98"/>
      <c r="AR12" s="98"/>
      <c r="AS12" s="98"/>
      <c r="AT12" s="98"/>
    </row>
    <row r="13" spans="1:46" ht="23.25" customHeight="1">
      <c r="A13" s="62">
        <v>207</v>
      </c>
      <c r="B13" s="75">
        <v>1</v>
      </c>
      <c r="C13" s="75">
        <v>1</v>
      </c>
      <c r="D13" s="76">
        <v>102001</v>
      </c>
      <c r="E13" s="77" t="s">
        <v>197</v>
      </c>
      <c r="F13" s="78">
        <v>175.1</v>
      </c>
      <c r="G13" s="78">
        <v>158.98</v>
      </c>
      <c r="H13" s="78">
        <v>61.41</v>
      </c>
      <c r="I13" s="78">
        <v>34.4</v>
      </c>
      <c r="J13" s="78">
        <v>15.96</v>
      </c>
      <c r="K13" s="78">
        <v>6.84</v>
      </c>
      <c r="L13" s="93">
        <v>2.37</v>
      </c>
      <c r="M13" s="94">
        <v>1.22</v>
      </c>
      <c r="N13" s="78">
        <v>5.04</v>
      </c>
      <c r="O13" s="93">
        <v>0</v>
      </c>
      <c r="P13" s="94">
        <v>23.72</v>
      </c>
      <c r="Q13" s="78">
        <v>1.42</v>
      </c>
      <c r="R13" s="78">
        <v>0</v>
      </c>
      <c r="S13" s="78">
        <v>0.59</v>
      </c>
      <c r="T13" s="93">
        <v>0.47</v>
      </c>
      <c r="U13" s="94">
        <v>5.54</v>
      </c>
      <c r="V13" s="78">
        <v>6</v>
      </c>
      <c r="W13" s="78">
        <v>0</v>
      </c>
      <c r="X13" s="78">
        <v>0</v>
      </c>
      <c r="Y13" s="78">
        <v>0</v>
      </c>
      <c r="Z13" s="93">
        <v>0</v>
      </c>
      <c r="AA13" s="94">
        <v>0</v>
      </c>
      <c r="AB13" s="78">
        <v>0</v>
      </c>
      <c r="AC13" s="78">
        <v>0</v>
      </c>
      <c r="AD13" s="93">
        <v>0</v>
      </c>
      <c r="AE13" s="93">
        <v>0</v>
      </c>
      <c r="AF13" s="93">
        <v>6</v>
      </c>
      <c r="AG13" s="93">
        <v>0</v>
      </c>
      <c r="AH13" s="78">
        <v>9.62</v>
      </c>
      <c r="AI13" s="78">
        <v>2.37</v>
      </c>
      <c r="AJ13" s="93">
        <v>2.96</v>
      </c>
      <c r="AK13" s="94">
        <v>4.29</v>
      </c>
      <c r="AL13" s="78">
        <v>0</v>
      </c>
      <c r="AM13" s="78">
        <v>0</v>
      </c>
      <c r="AN13" s="78">
        <v>0</v>
      </c>
      <c r="AO13" s="93">
        <v>0.5</v>
      </c>
      <c r="AP13" s="101">
        <v>0</v>
      </c>
      <c r="AQ13" s="98"/>
      <c r="AR13" s="98"/>
      <c r="AS13" s="98"/>
      <c r="AT13" s="104"/>
    </row>
    <row r="14" spans="1:46" ht="23.25" customHeight="1">
      <c r="A14" s="62"/>
      <c r="B14" s="75"/>
      <c r="C14" s="75">
        <v>2</v>
      </c>
      <c r="D14" s="76"/>
      <c r="E14" s="77" t="s">
        <v>198</v>
      </c>
      <c r="F14" s="78">
        <v>4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93">
        <v>0</v>
      </c>
      <c r="M14" s="94">
        <v>0</v>
      </c>
      <c r="N14" s="78">
        <v>0</v>
      </c>
      <c r="O14" s="93">
        <v>0</v>
      </c>
      <c r="P14" s="94">
        <v>0</v>
      </c>
      <c r="Q14" s="78">
        <v>0</v>
      </c>
      <c r="R14" s="78">
        <v>0</v>
      </c>
      <c r="S14" s="78">
        <v>0</v>
      </c>
      <c r="T14" s="93">
        <v>0</v>
      </c>
      <c r="U14" s="94">
        <v>0</v>
      </c>
      <c r="V14" s="78">
        <v>0</v>
      </c>
      <c r="W14" s="78">
        <v>0</v>
      </c>
      <c r="X14" s="78">
        <v>0</v>
      </c>
      <c r="Y14" s="78">
        <v>0</v>
      </c>
      <c r="Z14" s="93">
        <v>0</v>
      </c>
      <c r="AA14" s="94">
        <v>0</v>
      </c>
      <c r="AB14" s="78">
        <v>0</v>
      </c>
      <c r="AC14" s="78">
        <v>0</v>
      </c>
      <c r="AD14" s="93">
        <v>0</v>
      </c>
      <c r="AE14" s="93">
        <v>0</v>
      </c>
      <c r="AF14" s="93">
        <v>0</v>
      </c>
      <c r="AG14" s="93">
        <v>0</v>
      </c>
      <c r="AH14" s="78">
        <v>0</v>
      </c>
      <c r="AI14" s="78">
        <v>0</v>
      </c>
      <c r="AJ14" s="93">
        <v>0</v>
      </c>
      <c r="AK14" s="94">
        <v>0</v>
      </c>
      <c r="AL14" s="78">
        <v>0</v>
      </c>
      <c r="AM14" s="78">
        <v>0</v>
      </c>
      <c r="AN14" s="78">
        <v>0</v>
      </c>
      <c r="AO14" s="93">
        <v>4</v>
      </c>
      <c r="AP14" s="101">
        <v>0</v>
      </c>
      <c r="AQ14" s="98"/>
      <c r="AR14" s="98"/>
      <c r="AS14" s="98"/>
      <c r="AT14" s="98"/>
    </row>
    <row r="15" spans="1:46" ht="23.25" customHeight="1">
      <c r="A15" s="62"/>
      <c r="B15" s="75"/>
      <c r="C15" s="75"/>
      <c r="D15" s="76">
        <v>102</v>
      </c>
      <c r="E15" s="77" t="s">
        <v>2</v>
      </c>
      <c r="F15" s="78">
        <v>4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93">
        <v>0</v>
      </c>
      <c r="M15" s="94">
        <v>0</v>
      </c>
      <c r="N15" s="78">
        <v>0</v>
      </c>
      <c r="O15" s="93">
        <v>0</v>
      </c>
      <c r="P15" s="94">
        <v>0</v>
      </c>
      <c r="Q15" s="78">
        <v>0</v>
      </c>
      <c r="R15" s="78">
        <v>0</v>
      </c>
      <c r="S15" s="78">
        <v>0</v>
      </c>
      <c r="T15" s="93">
        <v>0</v>
      </c>
      <c r="U15" s="94">
        <v>0</v>
      </c>
      <c r="V15" s="78">
        <v>0</v>
      </c>
      <c r="W15" s="78">
        <v>0</v>
      </c>
      <c r="X15" s="78">
        <v>0</v>
      </c>
      <c r="Y15" s="78">
        <v>0</v>
      </c>
      <c r="Z15" s="93">
        <v>0</v>
      </c>
      <c r="AA15" s="94">
        <v>0</v>
      </c>
      <c r="AB15" s="78">
        <v>0</v>
      </c>
      <c r="AC15" s="78">
        <v>0</v>
      </c>
      <c r="AD15" s="93">
        <v>0</v>
      </c>
      <c r="AE15" s="93">
        <v>0</v>
      </c>
      <c r="AF15" s="93">
        <v>0</v>
      </c>
      <c r="AG15" s="93">
        <v>0</v>
      </c>
      <c r="AH15" s="78">
        <v>0</v>
      </c>
      <c r="AI15" s="78">
        <v>0</v>
      </c>
      <c r="AJ15" s="93">
        <v>0</v>
      </c>
      <c r="AK15" s="94">
        <v>0</v>
      </c>
      <c r="AL15" s="78">
        <v>0</v>
      </c>
      <c r="AM15" s="78">
        <v>0</v>
      </c>
      <c r="AN15" s="78">
        <v>0</v>
      </c>
      <c r="AO15" s="93">
        <v>4</v>
      </c>
      <c r="AP15" s="101">
        <v>0</v>
      </c>
      <c r="AQ15" s="98"/>
      <c r="AR15" s="98"/>
      <c r="AS15" s="98"/>
      <c r="AT15" s="98"/>
    </row>
    <row r="16" spans="1:46" ht="23.25" customHeight="1">
      <c r="A16" s="62">
        <v>207</v>
      </c>
      <c r="B16" s="75">
        <v>1</v>
      </c>
      <c r="C16" s="75">
        <v>2</v>
      </c>
      <c r="D16" s="76">
        <v>102001</v>
      </c>
      <c r="E16" s="77" t="s">
        <v>198</v>
      </c>
      <c r="F16" s="78">
        <v>4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93">
        <v>0</v>
      </c>
      <c r="M16" s="94">
        <v>0</v>
      </c>
      <c r="N16" s="78">
        <v>0</v>
      </c>
      <c r="O16" s="93">
        <v>0</v>
      </c>
      <c r="P16" s="94">
        <v>0</v>
      </c>
      <c r="Q16" s="78">
        <v>0</v>
      </c>
      <c r="R16" s="78">
        <v>0</v>
      </c>
      <c r="S16" s="78">
        <v>0</v>
      </c>
      <c r="T16" s="93">
        <v>0</v>
      </c>
      <c r="U16" s="94">
        <v>0</v>
      </c>
      <c r="V16" s="78">
        <v>0</v>
      </c>
      <c r="W16" s="78">
        <v>0</v>
      </c>
      <c r="X16" s="78">
        <v>0</v>
      </c>
      <c r="Y16" s="78">
        <v>0</v>
      </c>
      <c r="Z16" s="93">
        <v>0</v>
      </c>
      <c r="AA16" s="94">
        <v>0</v>
      </c>
      <c r="AB16" s="78">
        <v>0</v>
      </c>
      <c r="AC16" s="78">
        <v>0</v>
      </c>
      <c r="AD16" s="93">
        <v>0</v>
      </c>
      <c r="AE16" s="93">
        <v>0</v>
      </c>
      <c r="AF16" s="93">
        <v>0</v>
      </c>
      <c r="AG16" s="93">
        <v>0</v>
      </c>
      <c r="AH16" s="78">
        <v>0</v>
      </c>
      <c r="AI16" s="78">
        <v>0</v>
      </c>
      <c r="AJ16" s="93">
        <v>0</v>
      </c>
      <c r="AK16" s="94">
        <v>0</v>
      </c>
      <c r="AL16" s="78">
        <v>0</v>
      </c>
      <c r="AM16" s="78">
        <v>0</v>
      </c>
      <c r="AN16" s="78">
        <v>0</v>
      </c>
      <c r="AO16" s="93">
        <v>4</v>
      </c>
      <c r="AP16" s="101">
        <v>0</v>
      </c>
      <c r="AQ16" s="98"/>
      <c r="AR16" s="98"/>
      <c r="AS16" s="98"/>
      <c r="AT16" s="98"/>
    </row>
    <row r="17" spans="1:46" ht="23.25" customHeight="1">
      <c r="A17" s="62"/>
      <c r="B17" s="75"/>
      <c r="C17" s="75">
        <v>7</v>
      </c>
      <c r="D17" s="76"/>
      <c r="E17" s="77" t="s">
        <v>199</v>
      </c>
      <c r="F17" s="78">
        <v>26.35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93">
        <v>0</v>
      </c>
      <c r="M17" s="94">
        <v>0</v>
      </c>
      <c r="N17" s="78">
        <v>0</v>
      </c>
      <c r="O17" s="93">
        <v>0</v>
      </c>
      <c r="P17" s="94">
        <v>0</v>
      </c>
      <c r="Q17" s="78">
        <v>0</v>
      </c>
      <c r="R17" s="78">
        <v>0</v>
      </c>
      <c r="S17" s="78">
        <v>0</v>
      </c>
      <c r="T17" s="93">
        <v>0</v>
      </c>
      <c r="U17" s="94">
        <v>0</v>
      </c>
      <c r="V17" s="78">
        <v>0</v>
      </c>
      <c r="W17" s="78">
        <v>0</v>
      </c>
      <c r="X17" s="78">
        <v>0</v>
      </c>
      <c r="Y17" s="78">
        <v>0</v>
      </c>
      <c r="Z17" s="93">
        <v>0</v>
      </c>
      <c r="AA17" s="94">
        <v>0</v>
      </c>
      <c r="AB17" s="78">
        <v>0</v>
      </c>
      <c r="AC17" s="78">
        <v>0</v>
      </c>
      <c r="AD17" s="93">
        <v>0</v>
      </c>
      <c r="AE17" s="93">
        <v>0</v>
      </c>
      <c r="AF17" s="93">
        <v>0</v>
      </c>
      <c r="AG17" s="93">
        <v>0</v>
      </c>
      <c r="AH17" s="78">
        <v>0</v>
      </c>
      <c r="AI17" s="78">
        <v>0</v>
      </c>
      <c r="AJ17" s="93">
        <v>0</v>
      </c>
      <c r="AK17" s="94">
        <v>0</v>
      </c>
      <c r="AL17" s="78">
        <v>0</v>
      </c>
      <c r="AM17" s="78">
        <v>0</v>
      </c>
      <c r="AN17" s="78">
        <v>0</v>
      </c>
      <c r="AO17" s="93">
        <v>26.35</v>
      </c>
      <c r="AP17" s="101">
        <v>0</v>
      </c>
      <c r="AQ17" s="104"/>
      <c r="AR17" s="98"/>
      <c r="AS17" s="98"/>
      <c r="AT17" s="98"/>
    </row>
    <row r="18" spans="1:46" ht="23.25" customHeight="1">
      <c r="A18" s="62"/>
      <c r="B18" s="75"/>
      <c r="C18" s="75"/>
      <c r="D18" s="76">
        <v>102</v>
      </c>
      <c r="E18" s="77" t="s">
        <v>2</v>
      </c>
      <c r="F18" s="78">
        <v>26.35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93">
        <v>0</v>
      </c>
      <c r="M18" s="94">
        <v>0</v>
      </c>
      <c r="N18" s="78">
        <v>0</v>
      </c>
      <c r="O18" s="93">
        <v>0</v>
      </c>
      <c r="P18" s="94">
        <v>0</v>
      </c>
      <c r="Q18" s="78">
        <v>0</v>
      </c>
      <c r="R18" s="78">
        <v>0</v>
      </c>
      <c r="S18" s="78">
        <v>0</v>
      </c>
      <c r="T18" s="93">
        <v>0</v>
      </c>
      <c r="U18" s="94">
        <v>0</v>
      </c>
      <c r="V18" s="78">
        <v>0</v>
      </c>
      <c r="W18" s="78">
        <v>0</v>
      </c>
      <c r="X18" s="78">
        <v>0</v>
      </c>
      <c r="Y18" s="78">
        <v>0</v>
      </c>
      <c r="Z18" s="93">
        <v>0</v>
      </c>
      <c r="AA18" s="94">
        <v>0</v>
      </c>
      <c r="AB18" s="78">
        <v>0</v>
      </c>
      <c r="AC18" s="78">
        <v>0</v>
      </c>
      <c r="AD18" s="93">
        <v>0</v>
      </c>
      <c r="AE18" s="93">
        <v>0</v>
      </c>
      <c r="AF18" s="93">
        <v>0</v>
      </c>
      <c r="AG18" s="93">
        <v>0</v>
      </c>
      <c r="AH18" s="78">
        <v>0</v>
      </c>
      <c r="AI18" s="78">
        <v>0</v>
      </c>
      <c r="AJ18" s="93">
        <v>0</v>
      </c>
      <c r="AK18" s="94">
        <v>0</v>
      </c>
      <c r="AL18" s="78">
        <v>0</v>
      </c>
      <c r="AM18" s="78">
        <v>0</v>
      </c>
      <c r="AN18" s="78">
        <v>0</v>
      </c>
      <c r="AO18" s="93">
        <v>26.35</v>
      </c>
      <c r="AP18" s="101">
        <v>0</v>
      </c>
      <c r="AQ18" s="104"/>
      <c r="AR18" s="98"/>
      <c r="AS18" s="98"/>
      <c r="AT18" s="98"/>
    </row>
    <row r="19" spans="1:46" ht="23.25" customHeight="1">
      <c r="A19" s="62">
        <v>207</v>
      </c>
      <c r="B19" s="75">
        <v>1</v>
      </c>
      <c r="C19" s="75">
        <v>7</v>
      </c>
      <c r="D19" s="76">
        <v>102001</v>
      </c>
      <c r="E19" s="77" t="s">
        <v>199</v>
      </c>
      <c r="F19" s="78">
        <v>26.35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93">
        <v>0</v>
      </c>
      <c r="M19" s="94">
        <v>0</v>
      </c>
      <c r="N19" s="78">
        <v>0</v>
      </c>
      <c r="O19" s="93">
        <v>0</v>
      </c>
      <c r="P19" s="94">
        <v>0</v>
      </c>
      <c r="Q19" s="78">
        <v>0</v>
      </c>
      <c r="R19" s="78">
        <v>0</v>
      </c>
      <c r="S19" s="78">
        <v>0</v>
      </c>
      <c r="T19" s="93">
        <v>0</v>
      </c>
      <c r="U19" s="94">
        <v>0</v>
      </c>
      <c r="V19" s="78">
        <v>0</v>
      </c>
      <c r="W19" s="78">
        <v>0</v>
      </c>
      <c r="X19" s="78">
        <v>0</v>
      </c>
      <c r="Y19" s="78">
        <v>0</v>
      </c>
      <c r="Z19" s="93">
        <v>0</v>
      </c>
      <c r="AA19" s="94">
        <v>0</v>
      </c>
      <c r="AB19" s="78">
        <v>0</v>
      </c>
      <c r="AC19" s="78">
        <v>0</v>
      </c>
      <c r="AD19" s="93">
        <v>0</v>
      </c>
      <c r="AE19" s="93">
        <v>0</v>
      </c>
      <c r="AF19" s="93">
        <v>0</v>
      </c>
      <c r="AG19" s="93">
        <v>0</v>
      </c>
      <c r="AH19" s="78">
        <v>0</v>
      </c>
      <c r="AI19" s="78">
        <v>0</v>
      </c>
      <c r="AJ19" s="93">
        <v>0</v>
      </c>
      <c r="AK19" s="94">
        <v>0</v>
      </c>
      <c r="AL19" s="78">
        <v>0</v>
      </c>
      <c r="AM19" s="78">
        <v>0</v>
      </c>
      <c r="AN19" s="78">
        <v>0</v>
      </c>
      <c r="AO19" s="93">
        <v>26.35</v>
      </c>
      <c r="AP19" s="101">
        <v>0</v>
      </c>
      <c r="AQ19" s="98"/>
      <c r="AR19" s="98"/>
      <c r="AS19" s="98"/>
      <c r="AT19" s="98"/>
    </row>
    <row r="20" spans="1:46" ht="23.25" customHeight="1">
      <c r="A20" s="62"/>
      <c r="B20" s="75"/>
      <c r="C20" s="75">
        <v>8</v>
      </c>
      <c r="D20" s="76"/>
      <c r="E20" s="77" t="s">
        <v>92</v>
      </c>
      <c r="F20" s="78">
        <v>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93">
        <v>0</v>
      </c>
      <c r="M20" s="94">
        <v>0</v>
      </c>
      <c r="N20" s="78">
        <v>0</v>
      </c>
      <c r="O20" s="93">
        <v>0</v>
      </c>
      <c r="P20" s="94">
        <v>0</v>
      </c>
      <c r="Q20" s="78">
        <v>0</v>
      </c>
      <c r="R20" s="78">
        <v>0</v>
      </c>
      <c r="S20" s="78">
        <v>0</v>
      </c>
      <c r="T20" s="93">
        <v>0</v>
      </c>
      <c r="U20" s="94">
        <v>0</v>
      </c>
      <c r="V20" s="78">
        <v>0</v>
      </c>
      <c r="W20" s="78">
        <v>0</v>
      </c>
      <c r="X20" s="78">
        <v>0</v>
      </c>
      <c r="Y20" s="78">
        <v>0</v>
      </c>
      <c r="Z20" s="93">
        <v>0</v>
      </c>
      <c r="AA20" s="94">
        <v>0</v>
      </c>
      <c r="AB20" s="78">
        <v>0</v>
      </c>
      <c r="AC20" s="78">
        <v>0</v>
      </c>
      <c r="AD20" s="93">
        <v>0</v>
      </c>
      <c r="AE20" s="93">
        <v>0</v>
      </c>
      <c r="AF20" s="93">
        <v>0</v>
      </c>
      <c r="AG20" s="93">
        <v>0</v>
      </c>
      <c r="AH20" s="78">
        <v>0</v>
      </c>
      <c r="AI20" s="78">
        <v>0</v>
      </c>
      <c r="AJ20" s="93">
        <v>0</v>
      </c>
      <c r="AK20" s="94">
        <v>0</v>
      </c>
      <c r="AL20" s="78">
        <v>0</v>
      </c>
      <c r="AM20" s="78">
        <v>0</v>
      </c>
      <c r="AN20" s="78">
        <v>0</v>
      </c>
      <c r="AO20" s="93">
        <v>2</v>
      </c>
      <c r="AP20" s="101">
        <v>0</v>
      </c>
      <c r="AQ20" s="98"/>
      <c r="AR20" s="98"/>
      <c r="AS20" s="98"/>
      <c r="AT20" s="98"/>
    </row>
    <row r="21" spans="1:46" ht="23.25" customHeight="1">
      <c r="A21" s="62"/>
      <c r="B21" s="75"/>
      <c r="C21" s="75"/>
      <c r="D21" s="76">
        <v>102</v>
      </c>
      <c r="E21" s="77" t="s">
        <v>200</v>
      </c>
      <c r="F21" s="78">
        <v>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93">
        <v>0</v>
      </c>
      <c r="M21" s="94">
        <v>0</v>
      </c>
      <c r="N21" s="78">
        <v>0</v>
      </c>
      <c r="O21" s="93">
        <v>0</v>
      </c>
      <c r="P21" s="94">
        <v>0</v>
      </c>
      <c r="Q21" s="78">
        <v>0</v>
      </c>
      <c r="R21" s="78">
        <v>0</v>
      </c>
      <c r="S21" s="78">
        <v>0</v>
      </c>
      <c r="T21" s="93">
        <v>0</v>
      </c>
      <c r="U21" s="94">
        <v>0</v>
      </c>
      <c r="V21" s="78">
        <v>0</v>
      </c>
      <c r="W21" s="78">
        <v>0</v>
      </c>
      <c r="X21" s="78">
        <v>0</v>
      </c>
      <c r="Y21" s="78">
        <v>0</v>
      </c>
      <c r="Z21" s="93">
        <v>0</v>
      </c>
      <c r="AA21" s="94">
        <v>0</v>
      </c>
      <c r="AB21" s="78">
        <v>0</v>
      </c>
      <c r="AC21" s="78">
        <v>0</v>
      </c>
      <c r="AD21" s="93">
        <v>0</v>
      </c>
      <c r="AE21" s="93">
        <v>0</v>
      </c>
      <c r="AF21" s="93">
        <v>0</v>
      </c>
      <c r="AG21" s="93">
        <v>0</v>
      </c>
      <c r="AH21" s="78">
        <v>0</v>
      </c>
      <c r="AI21" s="78">
        <v>0</v>
      </c>
      <c r="AJ21" s="93">
        <v>0</v>
      </c>
      <c r="AK21" s="94">
        <v>0</v>
      </c>
      <c r="AL21" s="78">
        <v>0</v>
      </c>
      <c r="AM21" s="78">
        <v>0</v>
      </c>
      <c r="AN21" s="78">
        <v>0</v>
      </c>
      <c r="AO21" s="93">
        <v>2</v>
      </c>
      <c r="AP21" s="101">
        <v>0</v>
      </c>
      <c r="AQ21" s="98"/>
      <c r="AR21" s="98"/>
      <c r="AS21" s="98"/>
      <c r="AT21" s="98"/>
    </row>
    <row r="22" spans="1:46" ht="23.25" customHeight="1">
      <c r="A22" s="62">
        <v>207</v>
      </c>
      <c r="B22" s="75">
        <v>1</v>
      </c>
      <c r="C22" s="75">
        <v>8</v>
      </c>
      <c r="D22" s="76">
        <v>102001</v>
      </c>
      <c r="E22" s="77" t="s">
        <v>201</v>
      </c>
      <c r="F22" s="78">
        <v>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93">
        <v>0</v>
      </c>
      <c r="M22" s="94">
        <v>0</v>
      </c>
      <c r="N22" s="78">
        <v>0</v>
      </c>
      <c r="O22" s="93">
        <v>0</v>
      </c>
      <c r="P22" s="94">
        <v>0</v>
      </c>
      <c r="Q22" s="78">
        <v>0</v>
      </c>
      <c r="R22" s="78">
        <v>0</v>
      </c>
      <c r="S22" s="78">
        <v>0</v>
      </c>
      <c r="T22" s="93">
        <v>0</v>
      </c>
      <c r="U22" s="94">
        <v>0</v>
      </c>
      <c r="V22" s="78">
        <v>0</v>
      </c>
      <c r="W22" s="78">
        <v>0</v>
      </c>
      <c r="X22" s="78">
        <v>0</v>
      </c>
      <c r="Y22" s="78">
        <v>0</v>
      </c>
      <c r="Z22" s="93">
        <v>0</v>
      </c>
      <c r="AA22" s="94">
        <v>0</v>
      </c>
      <c r="AB22" s="78">
        <v>0</v>
      </c>
      <c r="AC22" s="78">
        <v>0</v>
      </c>
      <c r="AD22" s="93">
        <v>0</v>
      </c>
      <c r="AE22" s="93">
        <v>0</v>
      </c>
      <c r="AF22" s="93">
        <v>0</v>
      </c>
      <c r="AG22" s="93">
        <v>0</v>
      </c>
      <c r="AH22" s="78">
        <v>0</v>
      </c>
      <c r="AI22" s="78">
        <v>0</v>
      </c>
      <c r="AJ22" s="93">
        <v>0</v>
      </c>
      <c r="AK22" s="94">
        <v>0</v>
      </c>
      <c r="AL22" s="78">
        <v>0</v>
      </c>
      <c r="AM22" s="78">
        <v>0</v>
      </c>
      <c r="AN22" s="78">
        <v>0</v>
      </c>
      <c r="AO22" s="93">
        <v>2</v>
      </c>
      <c r="AP22" s="101">
        <v>0</v>
      </c>
      <c r="AQ22" s="98"/>
      <c r="AR22" s="98"/>
      <c r="AS22" s="98"/>
      <c r="AT22" s="98"/>
    </row>
    <row r="23" spans="1:46" ht="23.25" customHeight="1">
      <c r="A23" s="62"/>
      <c r="B23" s="75"/>
      <c r="C23" s="75">
        <v>9</v>
      </c>
      <c r="D23" s="76"/>
      <c r="E23" s="77" t="s">
        <v>112</v>
      </c>
      <c r="F23" s="78">
        <v>233.59</v>
      </c>
      <c r="G23" s="78">
        <v>83.51</v>
      </c>
      <c r="H23" s="78">
        <v>29.15</v>
      </c>
      <c r="I23" s="78">
        <v>4.65</v>
      </c>
      <c r="J23" s="78">
        <v>18.27</v>
      </c>
      <c r="K23" s="78">
        <v>7.83</v>
      </c>
      <c r="L23" s="93">
        <v>2.43</v>
      </c>
      <c r="M23" s="94">
        <v>0</v>
      </c>
      <c r="N23" s="78">
        <v>2.88</v>
      </c>
      <c r="O23" s="93">
        <v>1.89</v>
      </c>
      <c r="P23" s="94">
        <v>11.98</v>
      </c>
      <c r="Q23" s="78">
        <v>0.72</v>
      </c>
      <c r="R23" s="78">
        <v>0</v>
      </c>
      <c r="S23" s="78">
        <v>0.3</v>
      </c>
      <c r="T23" s="93">
        <v>0.24</v>
      </c>
      <c r="U23" s="94">
        <v>3.17</v>
      </c>
      <c r="V23" s="78">
        <v>0</v>
      </c>
      <c r="W23" s="78">
        <v>0</v>
      </c>
      <c r="X23" s="78">
        <v>0</v>
      </c>
      <c r="Y23" s="78">
        <v>0</v>
      </c>
      <c r="Z23" s="93">
        <v>0</v>
      </c>
      <c r="AA23" s="94">
        <v>0</v>
      </c>
      <c r="AB23" s="78">
        <v>0</v>
      </c>
      <c r="AC23" s="78">
        <v>0</v>
      </c>
      <c r="AD23" s="93">
        <v>0</v>
      </c>
      <c r="AE23" s="93">
        <v>0</v>
      </c>
      <c r="AF23" s="93">
        <v>0</v>
      </c>
      <c r="AG23" s="93">
        <v>0</v>
      </c>
      <c r="AH23" s="78">
        <v>4.99</v>
      </c>
      <c r="AI23" s="78">
        <v>1.2</v>
      </c>
      <c r="AJ23" s="93">
        <v>1.5</v>
      </c>
      <c r="AK23" s="94">
        <v>2.29</v>
      </c>
      <c r="AL23" s="78">
        <v>0</v>
      </c>
      <c r="AM23" s="78">
        <v>0</v>
      </c>
      <c r="AN23" s="78">
        <v>0</v>
      </c>
      <c r="AO23" s="93">
        <v>145.09</v>
      </c>
      <c r="AP23" s="101">
        <v>0</v>
      </c>
      <c r="AQ23" s="98"/>
      <c r="AR23" s="98"/>
      <c r="AS23" s="98"/>
      <c r="AT23" s="98"/>
    </row>
    <row r="24" spans="1:46" ht="23.25" customHeight="1">
      <c r="A24" s="62"/>
      <c r="B24" s="75"/>
      <c r="C24" s="75"/>
      <c r="D24" s="76">
        <v>102</v>
      </c>
      <c r="E24" s="77" t="s">
        <v>200</v>
      </c>
      <c r="F24" s="78">
        <v>233.59</v>
      </c>
      <c r="G24" s="78">
        <v>83.51</v>
      </c>
      <c r="H24" s="78">
        <v>29.15</v>
      </c>
      <c r="I24" s="78">
        <v>4.65</v>
      </c>
      <c r="J24" s="78">
        <v>18.27</v>
      </c>
      <c r="K24" s="78">
        <v>7.83</v>
      </c>
      <c r="L24" s="93">
        <v>2.43</v>
      </c>
      <c r="M24" s="94">
        <v>0</v>
      </c>
      <c r="N24" s="78">
        <v>2.88</v>
      </c>
      <c r="O24" s="93">
        <v>1.89</v>
      </c>
      <c r="P24" s="94">
        <v>11.98</v>
      </c>
      <c r="Q24" s="78">
        <v>0.72</v>
      </c>
      <c r="R24" s="78">
        <v>0</v>
      </c>
      <c r="S24" s="78">
        <v>0.3</v>
      </c>
      <c r="T24" s="93">
        <v>0.24</v>
      </c>
      <c r="U24" s="94">
        <v>3.17</v>
      </c>
      <c r="V24" s="78">
        <v>0</v>
      </c>
      <c r="W24" s="78">
        <v>0</v>
      </c>
      <c r="X24" s="78">
        <v>0</v>
      </c>
      <c r="Y24" s="78">
        <v>0</v>
      </c>
      <c r="Z24" s="93">
        <v>0</v>
      </c>
      <c r="AA24" s="94">
        <v>0</v>
      </c>
      <c r="AB24" s="78">
        <v>0</v>
      </c>
      <c r="AC24" s="78">
        <v>0</v>
      </c>
      <c r="AD24" s="93">
        <v>0</v>
      </c>
      <c r="AE24" s="93">
        <v>0</v>
      </c>
      <c r="AF24" s="93">
        <v>0</v>
      </c>
      <c r="AG24" s="93">
        <v>0</v>
      </c>
      <c r="AH24" s="78">
        <v>4.99</v>
      </c>
      <c r="AI24" s="78">
        <v>1.2</v>
      </c>
      <c r="AJ24" s="93">
        <v>1.5</v>
      </c>
      <c r="AK24" s="94">
        <v>2.29</v>
      </c>
      <c r="AL24" s="78">
        <v>0</v>
      </c>
      <c r="AM24" s="78">
        <v>0</v>
      </c>
      <c r="AN24" s="78">
        <v>0</v>
      </c>
      <c r="AO24" s="93">
        <v>145.09</v>
      </c>
      <c r="AP24" s="101">
        <v>0</v>
      </c>
      <c r="AQ24" s="98"/>
      <c r="AR24" s="98"/>
      <c r="AS24" s="98"/>
      <c r="AT24" s="98"/>
    </row>
    <row r="25" spans="1:46" ht="23.25" customHeight="1">
      <c r="A25" s="62">
        <v>207</v>
      </c>
      <c r="B25" s="75">
        <v>1</v>
      </c>
      <c r="C25" s="75">
        <v>9</v>
      </c>
      <c r="D25" s="76">
        <v>102002</v>
      </c>
      <c r="E25" s="77" t="s">
        <v>202</v>
      </c>
      <c r="F25" s="78">
        <v>233.59</v>
      </c>
      <c r="G25" s="78">
        <v>83.51</v>
      </c>
      <c r="H25" s="78">
        <v>29.15</v>
      </c>
      <c r="I25" s="78">
        <v>4.65</v>
      </c>
      <c r="J25" s="78">
        <v>18.27</v>
      </c>
      <c r="K25" s="78">
        <v>7.83</v>
      </c>
      <c r="L25" s="93">
        <v>2.43</v>
      </c>
      <c r="M25" s="94">
        <v>0</v>
      </c>
      <c r="N25" s="78">
        <v>2.88</v>
      </c>
      <c r="O25" s="93">
        <v>1.89</v>
      </c>
      <c r="P25" s="94">
        <v>11.98</v>
      </c>
      <c r="Q25" s="78">
        <v>0.72</v>
      </c>
      <c r="R25" s="78">
        <v>0</v>
      </c>
      <c r="S25" s="78">
        <v>0.3</v>
      </c>
      <c r="T25" s="93">
        <v>0.24</v>
      </c>
      <c r="U25" s="94">
        <v>3.17</v>
      </c>
      <c r="V25" s="78">
        <v>0</v>
      </c>
      <c r="W25" s="78">
        <v>0</v>
      </c>
      <c r="X25" s="78">
        <v>0</v>
      </c>
      <c r="Y25" s="78">
        <v>0</v>
      </c>
      <c r="Z25" s="93">
        <v>0</v>
      </c>
      <c r="AA25" s="94">
        <v>0</v>
      </c>
      <c r="AB25" s="78">
        <v>0</v>
      </c>
      <c r="AC25" s="78">
        <v>0</v>
      </c>
      <c r="AD25" s="93">
        <v>0</v>
      </c>
      <c r="AE25" s="93">
        <v>0</v>
      </c>
      <c r="AF25" s="93">
        <v>0</v>
      </c>
      <c r="AG25" s="93">
        <v>0</v>
      </c>
      <c r="AH25" s="78">
        <v>4.99</v>
      </c>
      <c r="AI25" s="78">
        <v>1.2</v>
      </c>
      <c r="AJ25" s="93">
        <v>1.5</v>
      </c>
      <c r="AK25" s="94">
        <v>2.29</v>
      </c>
      <c r="AL25" s="78">
        <v>0</v>
      </c>
      <c r="AM25" s="78">
        <v>0</v>
      </c>
      <c r="AN25" s="78">
        <v>0</v>
      </c>
      <c r="AO25" s="93">
        <v>145.09</v>
      </c>
      <c r="AP25" s="101">
        <v>0</v>
      </c>
      <c r="AQ25" s="98"/>
      <c r="AR25" s="98"/>
      <c r="AS25" s="98"/>
      <c r="AT25" s="98"/>
    </row>
    <row r="26" spans="1:46" ht="23.25" customHeight="1">
      <c r="A26" s="62"/>
      <c r="B26" s="75"/>
      <c r="C26" s="75">
        <v>12</v>
      </c>
      <c r="D26" s="76"/>
      <c r="E26" s="77" t="s">
        <v>94</v>
      </c>
      <c r="F26" s="78">
        <v>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93">
        <v>0</v>
      </c>
      <c r="M26" s="94">
        <v>0</v>
      </c>
      <c r="N26" s="78">
        <v>0</v>
      </c>
      <c r="O26" s="93">
        <v>0</v>
      </c>
      <c r="P26" s="94">
        <v>0</v>
      </c>
      <c r="Q26" s="78">
        <v>0</v>
      </c>
      <c r="R26" s="78">
        <v>0</v>
      </c>
      <c r="S26" s="78">
        <v>0</v>
      </c>
      <c r="T26" s="93">
        <v>0</v>
      </c>
      <c r="U26" s="94">
        <v>0</v>
      </c>
      <c r="V26" s="78">
        <v>0</v>
      </c>
      <c r="W26" s="78">
        <v>0</v>
      </c>
      <c r="X26" s="78">
        <v>0</v>
      </c>
      <c r="Y26" s="78">
        <v>0</v>
      </c>
      <c r="Z26" s="93">
        <v>0</v>
      </c>
      <c r="AA26" s="94">
        <v>0</v>
      </c>
      <c r="AB26" s="78">
        <v>0</v>
      </c>
      <c r="AC26" s="78">
        <v>0</v>
      </c>
      <c r="AD26" s="93">
        <v>0</v>
      </c>
      <c r="AE26" s="93">
        <v>0</v>
      </c>
      <c r="AF26" s="93">
        <v>0</v>
      </c>
      <c r="AG26" s="93">
        <v>0</v>
      </c>
      <c r="AH26" s="78">
        <v>0</v>
      </c>
      <c r="AI26" s="78">
        <v>0</v>
      </c>
      <c r="AJ26" s="93">
        <v>0</v>
      </c>
      <c r="AK26" s="94">
        <v>0</v>
      </c>
      <c r="AL26" s="78">
        <v>0</v>
      </c>
      <c r="AM26" s="78">
        <v>0</v>
      </c>
      <c r="AN26" s="78">
        <v>0</v>
      </c>
      <c r="AO26" s="93">
        <v>2</v>
      </c>
      <c r="AP26" s="101">
        <v>0</v>
      </c>
      <c r="AQ26" s="98"/>
      <c r="AR26" s="98"/>
      <c r="AS26" s="98"/>
      <c r="AT26" s="98"/>
    </row>
    <row r="27" spans="1:46" ht="23.25" customHeight="1">
      <c r="A27" s="62"/>
      <c r="B27" s="75"/>
      <c r="C27" s="75"/>
      <c r="D27" s="76">
        <v>102</v>
      </c>
      <c r="E27" s="77" t="s">
        <v>200</v>
      </c>
      <c r="F27" s="78">
        <v>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93">
        <v>0</v>
      </c>
      <c r="M27" s="94">
        <v>0</v>
      </c>
      <c r="N27" s="78">
        <v>0</v>
      </c>
      <c r="O27" s="93">
        <v>0</v>
      </c>
      <c r="P27" s="94">
        <v>0</v>
      </c>
      <c r="Q27" s="78">
        <v>0</v>
      </c>
      <c r="R27" s="78">
        <v>0</v>
      </c>
      <c r="S27" s="78">
        <v>0</v>
      </c>
      <c r="T27" s="93">
        <v>0</v>
      </c>
      <c r="U27" s="94">
        <v>0</v>
      </c>
      <c r="V27" s="78">
        <v>0</v>
      </c>
      <c r="W27" s="78">
        <v>0</v>
      </c>
      <c r="X27" s="78">
        <v>0</v>
      </c>
      <c r="Y27" s="78">
        <v>0</v>
      </c>
      <c r="Z27" s="93">
        <v>0</v>
      </c>
      <c r="AA27" s="94">
        <v>0</v>
      </c>
      <c r="AB27" s="78">
        <v>0</v>
      </c>
      <c r="AC27" s="78">
        <v>0</v>
      </c>
      <c r="AD27" s="93">
        <v>0</v>
      </c>
      <c r="AE27" s="93">
        <v>0</v>
      </c>
      <c r="AF27" s="93">
        <v>0</v>
      </c>
      <c r="AG27" s="93">
        <v>0</v>
      </c>
      <c r="AH27" s="78">
        <v>0</v>
      </c>
      <c r="AI27" s="78">
        <v>0</v>
      </c>
      <c r="AJ27" s="93">
        <v>0</v>
      </c>
      <c r="AK27" s="94">
        <v>0</v>
      </c>
      <c r="AL27" s="78">
        <v>0</v>
      </c>
      <c r="AM27" s="78">
        <v>0</v>
      </c>
      <c r="AN27" s="78">
        <v>0</v>
      </c>
      <c r="AO27" s="93">
        <v>2</v>
      </c>
      <c r="AP27" s="101">
        <v>0</v>
      </c>
      <c r="AQ27" s="98"/>
      <c r="AR27" s="98"/>
      <c r="AS27" s="98"/>
      <c r="AT27" s="98"/>
    </row>
    <row r="28" spans="1:46" ht="23.25" customHeight="1">
      <c r="A28" s="62">
        <v>207</v>
      </c>
      <c r="B28" s="75">
        <v>1</v>
      </c>
      <c r="C28" s="75">
        <v>12</v>
      </c>
      <c r="D28" s="76">
        <v>102001</v>
      </c>
      <c r="E28" s="77" t="s">
        <v>94</v>
      </c>
      <c r="F28" s="78">
        <v>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93">
        <v>0</v>
      </c>
      <c r="M28" s="94">
        <v>0</v>
      </c>
      <c r="N28" s="78">
        <v>0</v>
      </c>
      <c r="O28" s="93">
        <v>0</v>
      </c>
      <c r="P28" s="94">
        <v>0</v>
      </c>
      <c r="Q28" s="78">
        <v>0</v>
      </c>
      <c r="R28" s="78">
        <v>0</v>
      </c>
      <c r="S28" s="78">
        <v>0</v>
      </c>
      <c r="T28" s="93">
        <v>0</v>
      </c>
      <c r="U28" s="94">
        <v>0</v>
      </c>
      <c r="V28" s="78">
        <v>0</v>
      </c>
      <c r="W28" s="78">
        <v>0</v>
      </c>
      <c r="X28" s="78">
        <v>0</v>
      </c>
      <c r="Y28" s="78">
        <v>0</v>
      </c>
      <c r="Z28" s="93">
        <v>0</v>
      </c>
      <c r="AA28" s="94">
        <v>0</v>
      </c>
      <c r="AB28" s="78">
        <v>0</v>
      </c>
      <c r="AC28" s="78">
        <v>0</v>
      </c>
      <c r="AD28" s="93">
        <v>0</v>
      </c>
      <c r="AE28" s="93">
        <v>0</v>
      </c>
      <c r="AF28" s="93">
        <v>0</v>
      </c>
      <c r="AG28" s="93">
        <v>0</v>
      </c>
      <c r="AH28" s="78">
        <v>0</v>
      </c>
      <c r="AI28" s="78">
        <v>0</v>
      </c>
      <c r="AJ28" s="93">
        <v>0</v>
      </c>
      <c r="AK28" s="94">
        <v>0</v>
      </c>
      <c r="AL28" s="78">
        <v>0</v>
      </c>
      <c r="AM28" s="78">
        <v>0</v>
      </c>
      <c r="AN28" s="78">
        <v>0</v>
      </c>
      <c r="AO28" s="93">
        <v>2</v>
      </c>
      <c r="AP28" s="101">
        <v>0</v>
      </c>
      <c r="AQ28" s="98"/>
      <c r="AR28" s="98"/>
      <c r="AS28" s="98"/>
      <c r="AT28" s="98"/>
    </row>
    <row r="29" spans="1:46" ht="23.25" customHeight="1">
      <c r="A29" s="62"/>
      <c r="B29" s="75">
        <v>4</v>
      </c>
      <c r="C29" s="75"/>
      <c r="D29" s="76"/>
      <c r="E29" s="77" t="s">
        <v>203</v>
      </c>
      <c r="F29" s="78">
        <v>162.28</v>
      </c>
      <c r="G29" s="78">
        <v>141.65</v>
      </c>
      <c r="H29" s="78">
        <v>52.45</v>
      </c>
      <c r="I29" s="78">
        <v>7.23</v>
      </c>
      <c r="J29" s="78">
        <v>29.57</v>
      </c>
      <c r="K29" s="78">
        <v>12.67</v>
      </c>
      <c r="L29" s="93">
        <v>4.53</v>
      </c>
      <c r="M29" s="94">
        <v>0</v>
      </c>
      <c r="N29" s="78">
        <v>4.56</v>
      </c>
      <c r="O29" s="93">
        <v>3.02</v>
      </c>
      <c r="P29" s="94">
        <v>20.38</v>
      </c>
      <c r="Q29" s="78">
        <v>1.22</v>
      </c>
      <c r="R29" s="78">
        <v>0</v>
      </c>
      <c r="S29" s="78">
        <v>0.51</v>
      </c>
      <c r="T29" s="93">
        <v>0.41</v>
      </c>
      <c r="U29" s="94">
        <v>5.1</v>
      </c>
      <c r="V29" s="78">
        <v>0</v>
      </c>
      <c r="W29" s="78">
        <v>0</v>
      </c>
      <c r="X29" s="78">
        <v>0</v>
      </c>
      <c r="Y29" s="78">
        <v>0</v>
      </c>
      <c r="Z29" s="93">
        <v>0</v>
      </c>
      <c r="AA29" s="94">
        <v>0</v>
      </c>
      <c r="AB29" s="78">
        <v>0</v>
      </c>
      <c r="AC29" s="78">
        <v>0</v>
      </c>
      <c r="AD29" s="93">
        <v>0</v>
      </c>
      <c r="AE29" s="93">
        <v>0</v>
      </c>
      <c r="AF29" s="93">
        <v>0</v>
      </c>
      <c r="AG29" s="93">
        <v>0</v>
      </c>
      <c r="AH29" s="78">
        <v>7.63</v>
      </c>
      <c r="AI29" s="78">
        <v>2.04</v>
      </c>
      <c r="AJ29" s="93">
        <v>2.55</v>
      </c>
      <c r="AK29" s="94">
        <v>3.04</v>
      </c>
      <c r="AL29" s="78">
        <v>0</v>
      </c>
      <c r="AM29" s="78">
        <v>0</v>
      </c>
      <c r="AN29" s="78">
        <v>0</v>
      </c>
      <c r="AO29" s="93">
        <v>13</v>
      </c>
      <c r="AP29" s="101">
        <v>0</v>
      </c>
      <c r="AQ29" s="98"/>
      <c r="AR29" s="98"/>
      <c r="AS29" s="98"/>
      <c r="AT29" s="98"/>
    </row>
    <row r="30" spans="1:46" ht="23.25" customHeight="1">
      <c r="A30" s="62"/>
      <c r="B30" s="75"/>
      <c r="C30" s="75">
        <v>4</v>
      </c>
      <c r="D30" s="76"/>
      <c r="E30" s="77" t="s">
        <v>118</v>
      </c>
      <c r="F30" s="78">
        <v>161.28</v>
      </c>
      <c r="G30" s="78">
        <v>141.65</v>
      </c>
      <c r="H30" s="78">
        <v>52.45</v>
      </c>
      <c r="I30" s="78">
        <v>7.23</v>
      </c>
      <c r="J30" s="78">
        <v>29.57</v>
      </c>
      <c r="K30" s="78">
        <v>12.67</v>
      </c>
      <c r="L30" s="93">
        <v>4.53</v>
      </c>
      <c r="M30" s="94">
        <v>0</v>
      </c>
      <c r="N30" s="78">
        <v>4.56</v>
      </c>
      <c r="O30" s="93">
        <v>3.02</v>
      </c>
      <c r="P30" s="94">
        <v>20.38</v>
      </c>
      <c r="Q30" s="78">
        <v>1.22</v>
      </c>
      <c r="R30" s="78">
        <v>0</v>
      </c>
      <c r="S30" s="78">
        <v>0.51</v>
      </c>
      <c r="T30" s="93">
        <v>0.41</v>
      </c>
      <c r="U30" s="94">
        <v>5.1</v>
      </c>
      <c r="V30" s="78">
        <v>0</v>
      </c>
      <c r="W30" s="78">
        <v>0</v>
      </c>
      <c r="X30" s="78">
        <v>0</v>
      </c>
      <c r="Y30" s="78">
        <v>0</v>
      </c>
      <c r="Z30" s="93">
        <v>0</v>
      </c>
      <c r="AA30" s="94">
        <v>0</v>
      </c>
      <c r="AB30" s="78">
        <v>0</v>
      </c>
      <c r="AC30" s="78">
        <v>0</v>
      </c>
      <c r="AD30" s="93">
        <v>0</v>
      </c>
      <c r="AE30" s="93">
        <v>0</v>
      </c>
      <c r="AF30" s="93">
        <v>0</v>
      </c>
      <c r="AG30" s="93">
        <v>0</v>
      </c>
      <c r="AH30" s="78">
        <v>7.63</v>
      </c>
      <c r="AI30" s="78">
        <v>2.04</v>
      </c>
      <c r="AJ30" s="93">
        <v>2.55</v>
      </c>
      <c r="AK30" s="94">
        <v>3.04</v>
      </c>
      <c r="AL30" s="78">
        <v>0</v>
      </c>
      <c r="AM30" s="78">
        <v>0</v>
      </c>
      <c r="AN30" s="78">
        <v>0</v>
      </c>
      <c r="AO30" s="93">
        <v>12</v>
      </c>
      <c r="AP30" s="101">
        <v>0</v>
      </c>
      <c r="AQ30" s="98"/>
      <c r="AR30" s="98"/>
      <c r="AS30" s="98"/>
      <c r="AT30" s="98"/>
    </row>
    <row r="31" spans="1:46" ht="23.25" customHeight="1">
      <c r="A31" s="62"/>
      <c r="B31" s="75"/>
      <c r="C31" s="75"/>
      <c r="D31" s="76">
        <v>102</v>
      </c>
      <c r="E31" s="77" t="s">
        <v>200</v>
      </c>
      <c r="F31" s="78">
        <v>161.28</v>
      </c>
      <c r="G31" s="78">
        <v>141.65</v>
      </c>
      <c r="H31" s="78">
        <v>52.45</v>
      </c>
      <c r="I31" s="78">
        <v>7.23</v>
      </c>
      <c r="J31" s="78">
        <v>29.57</v>
      </c>
      <c r="K31" s="78">
        <v>12.67</v>
      </c>
      <c r="L31" s="93">
        <v>4.53</v>
      </c>
      <c r="M31" s="94">
        <v>0</v>
      </c>
      <c r="N31" s="78">
        <v>4.56</v>
      </c>
      <c r="O31" s="93">
        <v>3.02</v>
      </c>
      <c r="P31" s="94">
        <v>20.38</v>
      </c>
      <c r="Q31" s="78">
        <v>1.22</v>
      </c>
      <c r="R31" s="78">
        <v>0</v>
      </c>
      <c r="S31" s="78">
        <v>0.51</v>
      </c>
      <c r="T31" s="93">
        <v>0.41</v>
      </c>
      <c r="U31" s="94">
        <v>5.1</v>
      </c>
      <c r="V31" s="78">
        <v>0</v>
      </c>
      <c r="W31" s="78">
        <v>0</v>
      </c>
      <c r="X31" s="78">
        <v>0</v>
      </c>
      <c r="Y31" s="78">
        <v>0</v>
      </c>
      <c r="Z31" s="93">
        <v>0</v>
      </c>
      <c r="AA31" s="94">
        <v>0</v>
      </c>
      <c r="AB31" s="78">
        <v>0</v>
      </c>
      <c r="AC31" s="78">
        <v>0</v>
      </c>
      <c r="AD31" s="93">
        <v>0</v>
      </c>
      <c r="AE31" s="93">
        <v>0</v>
      </c>
      <c r="AF31" s="93">
        <v>0</v>
      </c>
      <c r="AG31" s="93">
        <v>0</v>
      </c>
      <c r="AH31" s="78">
        <v>7.63</v>
      </c>
      <c r="AI31" s="78">
        <v>2.04</v>
      </c>
      <c r="AJ31" s="93">
        <v>2.55</v>
      </c>
      <c r="AK31" s="94">
        <v>3.04</v>
      </c>
      <c r="AL31" s="78">
        <v>0</v>
      </c>
      <c r="AM31" s="78">
        <v>0</v>
      </c>
      <c r="AN31" s="78">
        <v>0</v>
      </c>
      <c r="AO31" s="93">
        <v>12</v>
      </c>
      <c r="AP31" s="101">
        <v>0</v>
      </c>
      <c r="AQ31" s="98"/>
      <c r="AR31" s="98"/>
      <c r="AS31" s="98"/>
      <c r="AT31" s="98"/>
    </row>
    <row r="32" spans="1:42" ht="23.25" customHeight="1">
      <c r="A32" s="62">
        <v>207</v>
      </c>
      <c r="B32" s="75">
        <v>4</v>
      </c>
      <c r="C32" s="75">
        <v>4</v>
      </c>
      <c r="D32" s="76">
        <v>102003</v>
      </c>
      <c r="E32" s="77" t="s">
        <v>204</v>
      </c>
      <c r="F32" s="78">
        <v>161.28</v>
      </c>
      <c r="G32" s="78">
        <v>141.65</v>
      </c>
      <c r="H32" s="78">
        <v>52.45</v>
      </c>
      <c r="I32" s="78">
        <v>7.23</v>
      </c>
      <c r="J32" s="78">
        <v>29.57</v>
      </c>
      <c r="K32" s="78">
        <v>12.67</v>
      </c>
      <c r="L32" s="93">
        <v>4.53</v>
      </c>
      <c r="M32" s="94">
        <v>0</v>
      </c>
      <c r="N32" s="78">
        <v>4.56</v>
      </c>
      <c r="O32" s="93">
        <v>3.02</v>
      </c>
      <c r="P32" s="94">
        <v>20.38</v>
      </c>
      <c r="Q32" s="78">
        <v>1.22</v>
      </c>
      <c r="R32" s="78">
        <v>0</v>
      </c>
      <c r="S32" s="78">
        <v>0.51</v>
      </c>
      <c r="T32" s="93">
        <v>0.41</v>
      </c>
      <c r="U32" s="94">
        <v>5.1</v>
      </c>
      <c r="V32" s="78">
        <v>0</v>
      </c>
      <c r="W32" s="78">
        <v>0</v>
      </c>
      <c r="X32" s="78">
        <v>0</v>
      </c>
      <c r="Y32" s="78">
        <v>0</v>
      </c>
      <c r="Z32" s="93">
        <v>0</v>
      </c>
      <c r="AA32" s="94">
        <v>0</v>
      </c>
      <c r="AB32" s="78">
        <v>0</v>
      </c>
      <c r="AC32" s="78">
        <v>0</v>
      </c>
      <c r="AD32" s="93">
        <v>0</v>
      </c>
      <c r="AE32" s="93">
        <v>0</v>
      </c>
      <c r="AF32" s="93">
        <v>0</v>
      </c>
      <c r="AG32" s="93">
        <v>0</v>
      </c>
      <c r="AH32" s="78">
        <v>7.63</v>
      </c>
      <c r="AI32" s="78">
        <v>2.04</v>
      </c>
      <c r="AJ32" s="93">
        <v>2.55</v>
      </c>
      <c r="AK32" s="94">
        <v>3.04</v>
      </c>
      <c r="AL32" s="78">
        <v>0</v>
      </c>
      <c r="AM32" s="78">
        <v>0</v>
      </c>
      <c r="AN32" s="78">
        <v>0</v>
      </c>
      <c r="AO32" s="93">
        <v>12</v>
      </c>
      <c r="AP32" s="101">
        <v>0</v>
      </c>
    </row>
    <row r="33" spans="1:42" ht="23.25" customHeight="1">
      <c r="A33" s="62"/>
      <c r="B33" s="75"/>
      <c r="C33" s="75">
        <v>8</v>
      </c>
      <c r="D33" s="76"/>
      <c r="E33" s="77" t="s">
        <v>99</v>
      </c>
      <c r="F33" s="78">
        <v>1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93">
        <v>0</v>
      </c>
      <c r="M33" s="94">
        <v>0</v>
      </c>
      <c r="N33" s="78">
        <v>0</v>
      </c>
      <c r="O33" s="93">
        <v>0</v>
      </c>
      <c r="P33" s="94">
        <v>0</v>
      </c>
      <c r="Q33" s="78">
        <v>0</v>
      </c>
      <c r="R33" s="78">
        <v>0</v>
      </c>
      <c r="S33" s="78">
        <v>0</v>
      </c>
      <c r="T33" s="93">
        <v>0</v>
      </c>
      <c r="U33" s="94">
        <v>0</v>
      </c>
      <c r="V33" s="78">
        <v>0</v>
      </c>
      <c r="W33" s="78">
        <v>0</v>
      </c>
      <c r="X33" s="78">
        <v>0</v>
      </c>
      <c r="Y33" s="78">
        <v>0</v>
      </c>
      <c r="Z33" s="93">
        <v>0</v>
      </c>
      <c r="AA33" s="94">
        <v>0</v>
      </c>
      <c r="AB33" s="78">
        <v>0</v>
      </c>
      <c r="AC33" s="78">
        <v>0</v>
      </c>
      <c r="AD33" s="93">
        <v>0</v>
      </c>
      <c r="AE33" s="93">
        <v>0</v>
      </c>
      <c r="AF33" s="93">
        <v>0</v>
      </c>
      <c r="AG33" s="93">
        <v>0</v>
      </c>
      <c r="AH33" s="78">
        <v>0</v>
      </c>
      <c r="AI33" s="78">
        <v>0</v>
      </c>
      <c r="AJ33" s="93">
        <v>0</v>
      </c>
      <c r="AK33" s="94">
        <v>0</v>
      </c>
      <c r="AL33" s="78">
        <v>0</v>
      </c>
      <c r="AM33" s="78">
        <v>0</v>
      </c>
      <c r="AN33" s="78">
        <v>0</v>
      </c>
      <c r="AO33" s="93">
        <v>1</v>
      </c>
      <c r="AP33" s="101">
        <v>0</v>
      </c>
    </row>
    <row r="34" spans="1:42" ht="23.25" customHeight="1">
      <c r="A34" s="62"/>
      <c r="B34" s="75"/>
      <c r="C34" s="75"/>
      <c r="D34" s="76">
        <v>102</v>
      </c>
      <c r="E34" s="77" t="s">
        <v>200</v>
      </c>
      <c r="F34" s="78">
        <v>1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93">
        <v>0</v>
      </c>
      <c r="M34" s="94">
        <v>0</v>
      </c>
      <c r="N34" s="78">
        <v>0</v>
      </c>
      <c r="O34" s="93">
        <v>0</v>
      </c>
      <c r="P34" s="94">
        <v>0</v>
      </c>
      <c r="Q34" s="78">
        <v>0</v>
      </c>
      <c r="R34" s="78">
        <v>0</v>
      </c>
      <c r="S34" s="78">
        <v>0</v>
      </c>
      <c r="T34" s="93">
        <v>0</v>
      </c>
      <c r="U34" s="94">
        <v>0</v>
      </c>
      <c r="V34" s="78">
        <v>0</v>
      </c>
      <c r="W34" s="78">
        <v>0</v>
      </c>
      <c r="X34" s="78">
        <v>0</v>
      </c>
      <c r="Y34" s="78">
        <v>0</v>
      </c>
      <c r="Z34" s="93">
        <v>0</v>
      </c>
      <c r="AA34" s="94">
        <v>0</v>
      </c>
      <c r="AB34" s="78">
        <v>0</v>
      </c>
      <c r="AC34" s="78">
        <v>0</v>
      </c>
      <c r="AD34" s="93">
        <v>0</v>
      </c>
      <c r="AE34" s="93">
        <v>0</v>
      </c>
      <c r="AF34" s="93">
        <v>0</v>
      </c>
      <c r="AG34" s="93">
        <v>0</v>
      </c>
      <c r="AH34" s="78">
        <v>0</v>
      </c>
      <c r="AI34" s="78">
        <v>0</v>
      </c>
      <c r="AJ34" s="93">
        <v>0</v>
      </c>
      <c r="AK34" s="94">
        <v>0</v>
      </c>
      <c r="AL34" s="78">
        <v>0</v>
      </c>
      <c r="AM34" s="78">
        <v>0</v>
      </c>
      <c r="AN34" s="78">
        <v>0</v>
      </c>
      <c r="AO34" s="93">
        <v>1</v>
      </c>
      <c r="AP34" s="101">
        <v>0</v>
      </c>
    </row>
    <row r="35" spans="1:42" ht="23.25" customHeight="1">
      <c r="A35" s="62">
        <v>207</v>
      </c>
      <c r="B35" s="75">
        <v>4</v>
      </c>
      <c r="C35" s="75">
        <v>8</v>
      </c>
      <c r="D35" s="76">
        <v>102001</v>
      </c>
      <c r="E35" s="77" t="s">
        <v>205</v>
      </c>
      <c r="F35" s="78">
        <v>1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93">
        <v>0</v>
      </c>
      <c r="M35" s="94">
        <v>0</v>
      </c>
      <c r="N35" s="78">
        <v>0</v>
      </c>
      <c r="O35" s="93">
        <v>0</v>
      </c>
      <c r="P35" s="94">
        <v>0</v>
      </c>
      <c r="Q35" s="78">
        <v>0</v>
      </c>
      <c r="R35" s="78">
        <v>0</v>
      </c>
      <c r="S35" s="78">
        <v>0</v>
      </c>
      <c r="T35" s="93">
        <v>0</v>
      </c>
      <c r="U35" s="94">
        <v>0</v>
      </c>
      <c r="V35" s="78">
        <v>0</v>
      </c>
      <c r="W35" s="78">
        <v>0</v>
      </c>
      <c r="X35" s="78">
        <v>0</v>
      </c>
      <c r="Y35" s="78">
        <v>0</v>
      </c>
      <c r="Z35" s="93">
        <v>0</v>
      </c>
      <c r="AA35" s="94">
        <v>0</v>
      </c>
      <c r="AB35" s="78">
        <v>0</v>
      </c>
      <c r="AC35" s="78">
        <v>0</v>
      </c>
      <c r="AD35" s="93">
        <v>0</v>
      </c>
      <c r="AE35" s="93">
        <v>0</v>
      </c>
      <c r="AF35" s="93">
        <v>0</v>
      </c>
      <c r="AG35" s="93">
        <v>0</v>
      </c>
      <c r="AH35" s="78">
        <v>0</v>
      </c>
      <c r="AI35" s="78">
        <v>0</v>
      </c>
      <c r="AJ35" s="93">
        <v>0</v>
      </c>
      <c r="AK35" s="94">
        <v>0</v>
      </c>
      <c r="AL35" s="78">
        <v>0</v>
      </c>
      <c r="AM35" s="78">
        <v>0</v>
      </c>
      <c r="AN35" s="78">
        <v>0</v>
      </c>
      <c r="AO35" s="93">
        <v>1</v>
      </c>
      <c r="AP35" s="101">
        <v>0</v>
      </c>
    </row>
    <row r="36" spans="1:42" ht="23.25" customHeight="1">
      <c r="A36" s="62">
        <v>208</v>
      </c>
      <c r="B36" s="75"/>
      <c r="C36" s="75"/>
      <c r="D36" s="76"/>
      <c r="E36" s="77" t="s">
        <v>206</v>
      </c>
      <c r="F36" s="78">
        <v>21.98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93">
        <v>0</v>
      </c>
      <c r="M36" s="94">
        <v>0</v>
      </c>
      <c r="N36" s="78">
        <v>0</v>
      </c>
      <c r="O36" s="93">
        <v>0</v>
      </c>
      <c r="P36" s="94">
        <v>0</v>
      </c>
      <c r="Q36" s="78">
        <v>0</v>
      </c>
      <c r="R36" s="78">
        <v>0</v>
      </c>
      <c r="S36" s="78">
        <v>0</v>
      </c>
      <c r="T36" s="93">
        <v>0</v>
      </c>
      <c r="U36" s="94">
        <v>0</v>
      </c>
      <c r="V36" s="78">
        <v>19.21</v>
      </c>
      <c r="W36" s="78">
        <v>6.26</v>
      </c>
      <c r="X36" s="78">
        <v>0</v>
      </c>
      <c r="Y36" s="78">
        <v>6</v>
      </c>
      <c r="Z36" s="93">
        <v>4.3</v>
      </c>
      <c r="AA36" s="94">
        <v>2.65</v>
      </c>
      <c r="AB36" s="78">
        <v>2.65</v>
      </c>
      <c r="AC36" s="78">
        <v>0</v>
      </c>
      <c r="AD36" s="93">
        <v>0</v>
      </c>
      <c r="AE36" s="93">
        <v>0</v>
      </c>
      <c r="AF36" s="93">
        <v>0</v>
      </c>
      <c r="AG36" s="93">
        <v>0</v>
      </c>
      <c r="AH36" s="78">
        <v>2.77</v>
      </c>
      <c r="AI36" s="78">
        <v>0</v>
      </c>
      <c r="AJ36" s="93">
        <v>0</v>
      </c>
      <c r="AK36" s="94">
        <v>0</v>
      </c>
      <c r="AL36" s="78">
        <v>0.12</v>
      </c>
      <c r="AM36" s="78">
        <v>2.65</v>
      </c>
      <c r="AN36" s="78">
        <v>0</v>
      </c>
      <c r="AO36" s="93">
        <v>0</v>
      </c>
      <c r="AP36" s="101">
        <v>0</v>
      </c>
    </row>
    <row r="37" spans="1:42" ht="23.25" customHeight="1">
      <c r="A37" s="62"/>
      <c r="B37" s="75">
        <v>5</v>
      </c>
      <c r="C37" s="75"/>
      <c r="D37" s="76"/>
      <c r="E37" s="77" t="s">
        <v>207</v>
      </c>
      <c r="F37" s="78">
        <v>21.98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93">
        <v>0</v>
      </c>
      <c r="M37" s="94">
        <v>0</v>
      </c>
      <c r="N37" s="78">
        <v>0</v>
      </c>
      <c r="O37" s="93">
        <v>0</v>
      </c>
      <c r="P37" s="94">
        <v>0</v>
      </c>
      <c r="Q37" s="78">
        <v>0</v>
      </c>
      <c r="R37" s="78">
        <v>0</v>
      </c>
      <c r="S37" s="78">
        <v>0</v>
      </c>
      <c r="T37" s="93">
        <v>0</v>
      </c>
      <c r="U37" s="94">
        <v>0</v>
      </c>
      <c r="V37" s="78">
        <v>19.21</v>
      </c>
      <c r="W37" s="78">
        <v>6.26</v>
      </c>
      <c r="X37" s="78">
        <v>0</v>
      </c>
      <c r="Y37" s="78">
        <v>6</v>
      </c>
      <c r="Z37" s="93">
        <v>4.3</v>
      </c>
      <c r="AA37" s="94">
        <v>2.65</v>
      </c>
      <c r="AB37" s="78">
        <v>2.65</v>
      </c>
      <c r="AC37" s="78">
        <v>0</v>
      </c>
      <c r="AD37" s="93">
        <v>0</v>
      </c>
      <c r="AE37" s="93">
        <v>0</v>
      </c>
      <c r="AF37" s="93">
        <v>0</v>
      </c>
      <c r="AG37" s="93">
        <v>0</v>
      </c>
      <c r="AH37" s="78">
        <v>2.77</v>
      </c>
      <c r="AI37" s="78">
        <v>0</v>
      </c>
      <c r="AJ37" s="93">
        <v>0</v>
      </c>
      <c r="AK37" s="94">
        <v>0</v>
      </c>
      <c r="AL37" s="78">
        <v>0.12</v>
      </c>
      <c r="AM37" s="78">
        <v>2.65</v>
      </c>
      <c r="AN37" s="78">
        <v>0</v>
      </c>
      <c r="AO37" s="93">
        <v>0</v>
      </c>
      <c r="AP37" s="101">
        <v>0</v>
      </c>
    </row>
    <row r="38" spans="1:42" ht="23.25" customHeight="1">
      <c r="A38" s="62"/>
      <c r="B38" s="75"/>
      <c r="C38" s="75">
        <v>1</v>
      </c>
      <c r="D38" s="76"/>
      <c r="E38" s="77" t="s">
        <v>208</v>
      </c>
      <c r="F38" s="78">
        <v>4.33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93">
        <v>0</v>
      </c>
      <c r="M38" s="94">
        <v>0</v>
      </c>
      <c r="N38" s="78">
        <v>0</v>
      </c>
      <c r="O38" s="93">
        <v>0</v>
      </c>
      <c r="P38" s="94">
        <v>0</v>
      </c>
      <c r="Q38" s="78">
        <v>0</v>
      </c>
      <c r="R38" s="78">
        <v>0</v>
      </c>
      <c r="S38" s="78">
        <v>0</v>
      </c>
      <c r="T38" s="93">
        <v>0</v>
      </c>
      <c r="U38" s="94">
        <v>0</v>
      </c>
      <c r="V38" s="78">
        <v>3.44</v>
      </c>
      <c r="W38" s="78">
        <v>0</v>
      </c>
      <c r="X38" s="78">
        <v>0</v>
      </c>
      <c r="Y38" s="78">
        <v>1.92</v>
      </c>
      <c r="Z38" s="93">
        <v>1.52</v>
      </c>
      <c r="AA38" s="94">
        <v>0</v>
      </c>
      <c r="AB38" s="78">
        <v>0</v>
      </c>
      <c r="AC38" s="78">
        <v>0</v>
      </c>
      <c r="AD38" s="93">
        <v>0</v>
      </c>
      <c r="AE38" s="93">
        <v>0</v>
      </c>
      <c r="AF38" s="93">
        <v>0</v>
      </c>
      <c r="AG38" s="93">
        <v>0</v>
      </c>
      <c r="AH38" s="78">
        <v>0.89</v>
      </c>
      <c r="AI38" s="78">
        <v>0</v>
      </c>
      <c r="AJ38" s="93">
        <v>0</v>
      </c>
      <c r="AK38" s="94">
        <v>0</v>
      </c>
      <c r="AL38" s="78">
        <v>0</v>
      </c>
      <c r="AM38" s="78">
        <v>0.89</v>
      </c>
      <c r="AN38" s="78">
        <v>0</v>
      </c>
      <c r="AO38" s="93">
        <v>0</v>
      </c>
      <c r="AP38" s="101">
        <v>0</v>
      </c>
    </row>
    <row r="39" spans="1:42" ht="23.25" customHeight="1">
      <c r="A39" s="62"/>
      <c r="B39" s="75"/>
      <c r="C39" s="75"/>
      <c r="D39" s="76">
        <v>102</v>
      </c>
      <c r="E39" s="77" t="s">
        <v>200</v>
      </c>
      <c r="F39" s="78">
        <v>4.33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93">
        <v>0</v>
      </c>
      <c r="M39" s="94">
        <v>0</v>
      </c>
      <c r="N39" s="78">
        <v>0</v>
      </c>
      <c r="O39" s="93">
        <v>0</v>
      </c>
      <c r="P39" s="94">
        <v>0</v>
      </c>
      <c r="Q39" s="78">
        <v>0</v>
      </c>
      <c r="R39" s="78">
        <v>0</v>
      </c>
      <c r="S39" s="78">
        <v>0</v>
      </c>
      <c r="T39" s="93">
        <v>0</v>
      </c>
      <c r="U39" s="94">
        <v>0</v>
      </c>
      <c r="V39" s="78">
        <v>3.44</v>
      </c>
      <c r="W39" s="78">
        <v>0</v>
      </c>
      <c r="X39" s="78">
        <v>0</v>
      </c>
      <c r="Y39" s="78">
        <v>1.92</v>
      </c>
      <c r="Z39" s="93">
        <v>1.52</v>
      </c>
      <c r="AA39" s="94">
        <v>0</v>
      </c>
      <c r="AB39" s="78">
        <v>0</v>
      </c>
      <c r="AC39" s="78">
        <v>0</v>
      </c>
      <c r="AD39" s="93">
        <v>0</v>
      </c>
      <c r="AE39" s="93">
        <v>0</v>
      </c>
      <c r="AF39" s="93">
        <v>0</v>
      </c>
      <c r="AG39" s="93">
        <v>0</v>
      </c>
      <c r="AH39" s="78">
        <v>0.89</v>
      </c>
      <c r="AI39" s="78">
        <v>0</v>
      </c>
      <c r="AJ39" s="93">
        <v>0</v>
      </c>
      <c r="AK39" s="94">
        <v>0</v>
      </c>
      <c r="AL39" s="78">
        <v>0</v>
      </c>
      <c r="AM39" s="78">
        <v>0.89</v>
      </c>
      <c r="AN39" s="78">
        <v>0</v>
      </c>
      <c r="AO39" s="93">
        <v>0</v>
      </c>
      <c r="AP39" s="101">
        <v>0</v>
      </c>
    </row>
    <row r="40" spans="1:42" ht="23.25" customHeight="1">
      <c r="A40" s="62">
        <v>208</v>
      </c>
      <c r="B40" s="75">
        <v>5</v>
      </c>
      <c r="C40" s="75">
        <v>1</v>
      </c>
      <c r="D40" s="76">
        <v>102001</v>
      </c>
      <c r="E40" s="77" t="s">
        <v>208</v>
      </c>
      <c r="F40" s="78">
        <v>4.33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93">
        <v>0</v>
      </c>
      <c r="M40" s="94">
        <v>0</v>
      </c>
      <c r="N40" s="78">
        <v>0</v>
      </c>
      <c r="O40" s="93">
        <v>0</v>
      </c>
      <c r="P40" s="94">
        <v>0</v>
      </c>
      <c r="Q40" s="78">
        <v>0</v>
      </c>
      <c r="R40" s="78">
        <v>0</v>
      </c>
      <c r="S40" s="78">
        <v>0</v>
      </c>
      <c r="T40" s="93">
        <v>0</v>
      </c>
      <c r="U40" s="94">
        <v>0</v>
      </c>
      <c r="V40" s="78">
        <v>3.44</v>
      </c>
      <c r="W40" s="78">
        <v>0</v>
      </c>
      <c r="X40" s="78">
        <v>0</v>
      </c>
      <c r="Y40" s="78">
        <v>1.92</v>
      </c>
      <c r="Z40" s="93">
        <v>1.52</v>
      </c>
      <c r="AA40" s="94">
        <v>0</v>
      </c>
      <c r="AB40" s="78">
        <v>0</v>
      </c>
      <c r="AC40" s="78">
        <v>0</v>
      </c>
      <c r="AD40" s="93">
        <v>0</v>
      </c>
      <c r="AE40" s="93">
        <v>0</v>
      </c>
      <c r="AF40" s="93">
        <v>0</v>
      </c>
      <c r="AG40" s="93">
        <v>0</v>
      </c>
      <c r="AH40" s="78">
        <v>0.89</v>
      </c>
      <c r="AI40" s="78">
        <v>0</v>
      </c>
      <c r="AJ40" s="93">
        <v>0</v>
      </c>
      <c r="AK40" s="94">
        <v>0</v>
      </c>
      <c r="AL40" s="78">
        <v>0</v>
      </c>
      <c r="AM40" s="78">
        <v>0.89</v>
      </c>
      <c r="AN40" s="78">
        <v>0</v>
      </c>
      <c r="AO40" s="93">
        <v>0</v>
      </c>
      <c r="AP40" s="101">
        <v>0</v>
      </c>
    </row>
    <row r="41" spans="1:42" ht="23.25" customHeight="1">
      <c r="A41" s="62"/>
      <c r="B41" s="75"/>
      <c r="C41" s="75">
        <v>2</v>
      </c>
      <c r="D41" s="76"/>
      <c r="E41" s="77" t="s">
        <v>113</v>
      </c>
      <c r="F41" s="78">
        <v>17.65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93">
        <v>0</v>
      </c>
      <c r="M41" s="94">
        <v>0</v>
      </c>
      <c r="N41" s="78">
        <v>0</v>
      </c>
      <c r="O41" s="93">
        <v>0</v>
      </c>
      <c r="P41" s="94">
        <v>0</v>
      </c>
      <c r="Q41" s="78">
        <v>0</v>
      </c>
      <c r="R41" s="78">
        <v>0</v>
      </c>
      <c r="S41" s="78">
        <v>0</v>
      </c>
      <c r="T41" s="93">
        <v>0</v>
      </c>
      <c r="U41" s="94">
        <v>0</v>
      </c>
      <c r="V41" s="78">
        <v>15.77</v>
      </c>
      <c r="W41" s="78">
        <v>6.26</v>
      </c>
      <c r="X41" s="78">
        <v>0</v>
      </c>
      <c r="Y41" s="78">
        <v>4.08</v>
      </c>
      <c r="Z41" s="93">
        <v>2.78</v>
      </c>
      <c r="AA41" s="94">
        <v>2.65</v>
      </c>
      <c r="AB41" s="78">
        <v>2.65</v>
      </c>
      <c r="AC41" s="78">
        <v>0</v>
      </c>
      <c r="AD41" s="93">
        <v>0</v>
      </c>
      <c r="AE41" s="93">
        <v>0</v>
      </c>
      <c r="AF41" s="93">
        <v>0</v>
      </c>
      <c r="AG41" s="93">
        <v>0</v>
      </c>
      <c r="AH41" s="78">
        <v>1.88</v>
      </c>
      <c r="AI41" s="78">
        <v>0</v>
      </c>
      <c r="AJ41" s="93">
        <v>0</v>
      </c>
      <c r="AK41" s="94">
        <v>0</v>
      </c>
      <c r="AL41" s="78">
        <v>0.12</v>
      </c>
      <c r="AM41" s="78">
        <v>1.76</v>
      </c>
      <c r="AN41" s="78">
        <v>0</v>
      </c>
      <c r="AO41" s="93">
        <v>0</v>
      </c>
      <c r="AP41" s="101">
        <v>0</v>
      </c>
    </row>
    <row r="42" spans="1:42" ht="23.25" customHeight="1">
      <c r="A42" s="62"/>
      <c r="B42" s="75"/>
      <c r="C42" s="75"/>
      <c r="D42" s="76">
        <v>102</v>
      </c>
      <c r="E42" s="77" t="s">
        <v>209</v>
      </c>
      <c r="F42" s="78">
        <v>17.65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93">
        <v>0</v>
      </c>
      <c r="M42" s="94">
        <v>0</v>
      </c>
      <c r="N42" s="78">
        <v>0</v>
      </c>
      <c r="O42" s="93">
        <v>0</v>
      </c>
      <c r="P42" s="94">
        <v>0</v>
      </c>
      <c r="Q42" s="78">
        <v>0</v>
      </c>
      <c r="R42" s="78">
        <v>0</v>
      </c>
      <c r="S42" s="78">
        <v>0</v>
      </c>
      <c r="T42" s="93">
        <v>0</v>
      </c>
      <c r="U42" s="94">
        <v>0</v>
      </c>
      <c r="V42" s="78">
        <v>15.77</v>
      </c>
      <c r="W42" s="78">
        <v>6.26</v>
      </c>
      <c r="X42" s="78">
        <v>0</v>
      </c>
      <c r="Y42" s="78">
        <v>4.08</v>
      </c>
      <c r="Z42" s="93">
        <v>2.78</v>
      </c>
      <c r="AA42" s="94">
        <v>2.65</v>
      </c>
      <c r="AB42" s="78">
        <v>2.65</v>
      </c>
      <c r="AC42" s="78">
        <v>0</v>
      </c>
      <c r="AD42" s="93">
        <v>0</v>
      </c>
      <c r="AE42" s="93">
        <v>0</v>
      </c>
      <c r="AF42" s="93">
        <v>0</v>
      </c>
      <c r="AG42" s="93">
        <v>0</v>
      </c>
      <c r="AH42" s="78">
        <v>1.88</v>
      </c>
      <c r="AI42" s="78">
        <v>0</v>
      </c>
      <c r="AJ42" s="93">
        <v>0</v>
      </c>
      <c r="AK42" s="94">
        <v>0</v>
      </c>
      <c r="AL42" s="78">
        <v>0.12</v>
      </c>
      <c r="AM42" s="78">
        <v>1.76</v>
      </c>
      <c r="AN42" s="78">
        <v>0</v>
      </c>
      <c r="AO42" s="93">
        <v>0</v>
      </c>
      <c r="AP42" s="101">
        <v>0</v>
      </c>
    </row>
    <row r="43" spans="1:42" ht="23.25" customHeight="1">
      <c r="A43" s="62">
        <v>208</v>
      </c>
      <c r="B43" s="75">
        <v>5</v>
      </c>
      <c r="C43" s="75">
        <v>2</v>
      </c>
      <c r="D43" s="76">
        <v>102003</v>
      </c>
      <c r="E43" s="77" t="s">
        <v>210</v>
      </c>
      <c r="F43" s="78">
        <v>8.42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93">
        <v>0</v>
      </c>
      <c r="M43" s="94">
        <v>0</v>
      </c>
      <c r="N43" s="78">
        <v>0</v>
      </c>
      <c r="O43" s="93">
        <v>0</v>
      </c>
      <c r="P43" s="94">
        <v>0</v>
      </c>
      <c r="Q43" s="78">
        <v>0</v>
      </c>
      <c r="R43" s="78">
        <v>0</v>
      </c>
      <c r="S43" s="78">
        <v>0</v>
      </c>
      <c r="T43" s="93">
        <v>0</v>
      </c>
      <c r="U43" s="94">
        <v>0</v>
      </c>
      <c r="V43" s="78">
        <v>6.88</v>
      </c>
      <c r="W43" s="78">
        <v>0</v>
      </c>
      <c r="X43" s="78">
        <v>0</v>
      </c>
      <c r="Y43" s="78">
        <v>3.36</v>
      </c>
      <c r="Z43" s="93">
        <v>2.25</v>
      </c>
      <c r="AA43" s="94">
        <v>1.27</v>
      </c>
      <c r="AB43" s="78">
        <v>1.27</v>
      </c>
      <c r="AC43" s="78">
        <v>0</v>
      </c>
      <c r="AD43" s="93">
        <v>0</v>
      </c>
      <c r="AE43" s="93">
        <v>0</v>
      </c>
      <c r="AF43" s="93">
        <v>0</v>
      </c>
      <c r="AG43" s="93">
        <v>0</v>
      </c>
      <c r="AH43" s="78">
        <v>1.54</v>
      </c>
      <c r="AI43" s="78">
        <v>0</v>
      </c>
      <c r="AJ43" s="93">
        <v>0</v>
      </c>
      <c r="AK43" s="94">
        <v>0</v>
      </c>
      <c r="AL43" s="78">
        <v>0</v>
      </c>
      <c r="AM43" s="78">
        <v>1.54</v>
      </c>
      <c r="AN43" s="78">
        <v>0</v>
      </c>
      <c r="AO43" s="93">
        <v>0</v>
      </c>
      <c r="AP43" s="101">
        <v>0</v>
      </c>
    </row>
    <row r="44" spans="1:42" ht="23.25" customHeight="1">
      <c r="A44" s="62">
        <v>208</v>
      </c>
      <c r="B44" s="75">
        <v>5</v>
      </c>
      <c r="C44" s="75">
        <v>2</v>
      </c>
      <c r="D44" s="76">
        <v>102002</v>
      </c>
      <c r="E44" s="77" t="s">
        <v>211</v>
      </c>
      <c r="F44" s="78">
        <v>9.23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93">
        <v>0</v>
      </c>
      <c r="M44" s="94">
        <v>0</v>
      </c>
      <c r="N44" s="78">
        <v>0</v>
      </c>
      <c r="O44" s="93">
        <v>0</v>
      </c>
      <c r="P44" s="94">
        <v>0</v>
      </c>
      <c r="Q44" s="78">
        <v>0</v>
      </c>
      <c r="R44" s="78">
        <v>0</v>
      </c>
      <c r="S44" s="78">
        <v>0</v>
      </c>
      <c r="T44" s="93">
        <v>0</v>
      </c>
      <c r="U44" s="94">
        <v>0</v>
      </c>
      <c r="V44" s="78">
        <v>8.89</v>
      </c>
      <c r="W44" s="78">
        <v>6.26</v>
      </c>
      <c r="X44" s="78">
        <v>0</v>
      </c>
      <c r="Y44" s="78">
        <v>0.72</v>
      </c>
      <c r="Z44" s="93">
        <v>0.53</v>
      </c>
      <c r="AA44" s="94">
        <v>1.38</v>
      </c>
      <c r="AB44" s="78">
        <v>1.38</v>
      </c>
      <c r="AC44" s="78">
        <v>0</v>
      </c>
      <c r="AD44" s="93">
        <v>0</v>
      </c>
      <c r="AE44" s="93">
        <v>0</v>
      </c>
      <c r="AF44" s="93">
        <v>0</v>
      </c>
      <c r="AG44" s="93">
        <v>0</v>
      </c>
      <c r="AH44" s="78">
        <v>0.34</v>
      </c>
      <c r="AI44" s="78">
        <v>0</v>
      </c>
      <c r="AJ44" s="93">
        <v>0</v>
      </c>
      <c r="AK44" s="94">
        <v>0</v>
      </c>
      <c r="AL44" s="78">
        <v>0.12</v>
      </c>
      <c r="AM44" s="78">
        <v>0.22</v>
      </c>
      <c r="AN44" s="78">
        <v>0</v>
      </c>
      <c r="AO44" s="93">
        <v>0</v>
      </c>
      <c r="AP44" s="101">
        <v>0</v>
      </c>
    </row>
    <row r="45" spans="1:42" ht="23.25" customHeight="1">
      <c r="A45" s="62">
        <v>210</v>
      </c>
      <c r="B45" s="75"/>
      <c r="C45" s="75"/>
      <c r="D45" s="76"/>
      <c r="E45" s="77" t="s">
        <v>212</v>
      </c>
      <c r="F45" s="78">
        <v>29.87</v>
      </c>
      <c r="G45" s="78">
        <v>29.87</v>
      </c>
      <c r="H45" s="78">
        <v>0</v>
      </c>
      <c r="I45" s="78">
        <v>0</v>
      </c>
      <c r="J45" s="78">
        <v>0</v>
      </c>
      <c r="K45" s="78">
        <v>0</v>
      </c>
      <c r="L45" s="93">
        <v>0</v>
      </c>
      <c r="M45" s="94">
        <v>0</v>
      </c>
      <c r="N45" s="78">
        <v>0</v>
      </c>
      <c r="O45" s="93">
        <v>0</v>
      </c>
      <c r="P45" s="94">
        <v>0</v>
      </c>
      <c r="Q45" s="78">
        <v>0</v>
      </c>
      <c r="R45" s="78">
        <v>29.87</v>
      </c>
      <c r="S45" s="78">
        <v>0</v>
      </c>
      <c r="T45" s="93">
        <v>0</v>
      </c>
      <c r="U45" s="94">
        <v>0</v>
      </c>
      <c r="V45" s="78">
        <v>0</v>
      </c>
      <c r="W45" s="78">
        <v>0</v>
      </c>
      <c r="X45" s="78">
        <v>0</v>
      </c>
      <c r="Y45" s="78">
        <v>0</v>
      </c>
      <c r="Z45" s="93">
        <v>0</v>
      </c>
      <c r="AA45" s="94">
        <v>0</v>
      </c>
      <c r="AB45" s="78">
        <v>0</v>
      </c>
      <c r="AC45" s="78">
        <v>0</v>
      </c>
      <c r="AD45" s="93">
        <v>0</v>
      </c>
      <c r="AE45" s="93">
        <v>0</v>
      </c>
      <c r="AF45" s="93">
        <v>0</v>
      </c>
      <c r="AG45" s="93">
        <v>0</v>
      </c>
      <c r="AH45" s="78">
        <v>0</v>
      </c>
      <c r="AI45" s="78">
        <v>0</v>
      </c>
      <c r="AJ45" s="93">
        <v>0</v>
      </c>
      <c r="AK45" s="94">
        <v>0</v>
      </c>
      <c r="AL45" s="78">
        <v>0</v>
      </c>
      <c r="AM45" s="78">
        <v>0</v>
      </c>
      <c r="AN45" s="78">
        <v>0</v>
      </c>
      <c r="AO45" s="93">
        <v>0</v>
      </c>
      <c r="AP45" s="101">
        <v>0</v>
      </c>
    </row>
    <row r="46" spans="1:42" ht="23.25" customHeight="1">
      <c r="A46" s="62"/>
      <c r="B46" s="75">
        <v>11</v>
      </c>
      <c r="C46" s="75"/>
      <c r="D46" s="76"/>
      <c r="E46" s="77" t="s">
        <v>213</v>
      </c>
      <c r="F46" s="78">
        <v>29.87</v>
      </c>
      <c r="G46" s="78">
        <v>29.87</v>
      </c>
      <c r="H46" s="78">
        <v>0</v>
      </c>
      <c r="I46" s="78">
        <v>0</v>
      </c>
      <c r="J46" s="78">
        <v>0</v>
      </c>
      <c r="K46" s="78">
        <v>0</v>
      </c>
      <c r="L46" s="93">
        <v>0</v>
      </c>
      <c r="M46" s="94">
        <v>0</v>
      </c>
      <c r="N46" s="78">
        <v>0</v>
      </c>
      <c r="O46" s="93">
        <v>0</v>
      </c>
      <c r="P46" s="94">
        <v>0</v>
      </c>
      <c r="Q46" s="78">
        <v>0</v>
      </c>
      <c r="R46" s="78">
        <v>29.87</v>
      </c>
      <c r="S46" s="78">
        <v>0</v>
      </c>
      <c r="T46" s="93">
        <v>0</v>
      </c>
      <c r="U46" s="94">
        <v>0</v>
      </c>
      <c r="V46" s="78">
        <v>0</v>
      </c>
      <c r="W46" s="78">
        <v>0</v>
      </c>
      <c r="X46" s="78">
        <v>0</v>
      </c>
      <c r="Y46" s="78">
        <v>0</v>
      </c>
      <c r="Z46" s="93">
        <v>0</v>
      </c>
      <c r="AA46" s="94">
        <v>0</v>
      </c>
      <c r="AB46" s="78">
        <v>0</v>
      </c>
      <c r="AC46" s="78">
        <v>0</v>
      </c>
      <c r="AD46" s="93">
        <v>0</v>
      </c>
      <c r="AE46" s="93">
        <v>0</v>
      </c>
      <c r="AF46" s="93">
        <v>0</v>
      </c>
      <c r="AG46" s="93">
        <v>0</v>
      </c>
      <c r="AH46" s="78">
        <v>0</v>
      </c>
      <c r="AI46" s="78">
        <v>0</v>
      </c>
      <c r="AJ46" s="93">
        <v>0</v>
      </c>
      <c r="AK46" s="94">
        <v>0</v>
      </c>
      <c r="AL46" s="78">
        <v>0</v>
      </c>
      <c r="AM46" s="78">
        <v>0</v>
      </c>
      <c r="AN46" s="78">
        <v>0</v>
      </c>
      <c r="AO46" s="93">
        <v>0</v>
      </c>
      <c r="AP46" s="101">
        <v>0</v>
      </c>
    </row>
    <row r="47" spans="1:42" ht="23.25" customHeight="1">
      <c r="A47" s="62"/>
      <c r="B47" s="75"/>
      <c r="C47" s="75">
        <v>1</v>
      </c>
      <c r="D47" s="76"/>
      <c r="E47" s="77" t="s">
        <v>105</v>
      </c>
      <c r="F47" s="78">
        <v>12.52</v>
      </c>
      <c r="G47" s="78">
        <v>12.52</v>
      </c>
      <c r="H47" s="78">
        <v>0</v>
      </c>
      <c r="I47" s="78">
        <v>0</v>
      </c>
      <c r="J47" s="78">
        <v>0</v>
      </c>
      <c r="K47" s="78">
        <v>0</v>
      </c>
      <c r="L47" s="93">
        <v>0</v>
      </c>
      <c r="M47" s="94">
        <v>0</v>
      </c>
      <c r="N47" s="78">
        <v>0</v>
      </c>
      <c r="O47" s="93">
        <v>0</v>
      </c>
      <c r="P47" s="94">
        <v>0</v>
      </c>
      <c r="Q47" s="78">
        <v>0</v>
      </c>
      <c r="R47" s="78">
        <v>12.52</v>
      </c>
      <c r="S47" s="78">
        <v>0</v>
      </c>
      <c r="T47" s="93">
        <v>0</v>
      </c>
      <c r="U47" s="94">
        <v>0</v>
      </c>
      <c r="V47" s="78">
        <v>0</v>
      </c>
      <c r="W47" s="78">
        <v>0</v>
      </c>
      <c r="X47" s="78">
        <v>0</v>
      </c>
      <c r="Y47" s="78">
        <v>0</v>
      </c>
      <c r="Z47" s="93">
        <v>0</v>
      </c>
      <c r="AA47" s="94">
        <v>0</v>
      </c>
      <c r="AB47" s="78">
        <v>0</v>
      </c>
      <c r="AC47" s="78">
        <v>0</v>
      </c>
      <c r="AD47" s="93">
        <v>0</v>
      </c>
      <c r="AE47" s="93">
        <v>0</v>
      </c>
      <c r="AF47" s="93">
        <v>0</v>
      </c>
      <c r="AG47" s="93">
        <v>0</v>
      </c>
      <c r="AH47" s="78">
        <v>0</v>
      </c>
      <c r="AI47" s="78">
        <v>0</v>
      </c>
      <c r="AJ47" s="93">
        <v>0</v>
      </c>
      <c r="AK47" s="94">
        <v>0</v>
      </c>
      <c r="AL47" s="78">
        <v>0</v>
      </c>
      <c r="AM47" s="78">
        <v>0</v>
      </c>
      <c r="AN47" s="78">
        <v>0</v>
      </c>
      <c r="AO47" s="93">
        <v>0</v>
      </c>
      <c r="AP47" s="101">
        <v>0</v>
      </c>
    </row>
    <row r="48" spans="1:42" ht="23.25" customHeight="1">
      <c r="A48" s="62"/>
      <c r="B48" s="75"/>
      <c r="C48" s="75"/>
      <c r="D48" s="76">
        <v>102</v>
      </c>
      <c r="E48" s="77" t="s">
        <v>200</v>
      </c>
      <c r="F48" s="78">
        <v>12.52</v>
      </c>
      <c r="G48" s="78">
        <v>12.52</v>
      </c>
      <c r="H48" s="78">
        <v>0</v>
      </c>
      <c r="I48" s="78">
        <v>0</v>
      </c>
      <c r="J48" s="78">
        <v>0</v>
      </c>
      <c r="K48" s="78">
        <v>0</v>
      </c>
      <c r="L48" s="93">
        <v>0</v>
      </c>
      <c r="M48" s="94">
        <v>0</v>
      </c>
      <c r="N48" s="78">
        <v>0</v>
      </c>
      <c r="O48" s="93">
        <v>0</v>
      </c>
      <c r="P48" s="94">
        <v>0</v>
      </c>
      <c r="Q48" s="78">
        <v>0</v>
      </c>
      <c r="R48" s="78">
        <v>12.52</v>
      </c>
      <c r="S48" s="78">
        <v>0</v>
      </c>
      <c r="T48" s="93">
        <v>0</v>
      </c>
      <c r="U48" s="94">
        <v>0</v>
      </c>
      <c r="V48" s="78">
        <v>0</v>
      </c>
      <c r="W48" s="78">
        <v>0</v>
      </c>
      <c r="X48" s="78">
        <v>0</v>
      </c>
      <c r="Y48" s="78">
        <v>0</v>
      </c>
      <c r="Z48" s="93">
        <v>0</v>
      </c>
      <c r="AA48" s="94">
        <v>0</v>
      </c>
      <c r="AB48" s="78">
        <v>0</v>
      </c>
      <c r="AC48" s="78">
        <v>0</v>
      </c>
      <c r="AD48" s="93">
        <v>0</v>
      </c>
      <c r="AE48" s="93">
        <v>0</v>
      </c>
      <c r="AF48" s="93">
        <v>0</v>
      </c>
      <c r="AG48" s="93">
        <v>0</v>
      </c>
      <c r="AH48" s="78">
        <v>0</v>
      </c>
      <c r="AI48" s="78">
        <v>0</v>
      </c>
      <c r="AJ48" s="93">
        <v>0</v>
      </c>
      <c r="AK48" s="94">
        <v>0</v>
      </c>
      <c r="AL48" s="78">
        <v>0</v>
      </c>
      <c r="AM48" s="78">
        <v>0</v>
      </c>
      <c r="AN48" s="78">
        <v>0</v>
      </c>
      <c r="AO48" s="93">
        <v>0</v>
      </c>
      <c r="AP48" s="101">
        <v>0</v>
      </c>
    </row>
    <row r="49" spans="1:42" ht="23.25" customHeight="1">
      <c r="A49" s="62">
        <v>210</v>
      </c>
      <c r="B49" s="75">
        <v>11</v>
      </c>
      <c r="C49" s="75">
        <v>1</v>
      </c>
      <c r="D49" s="76">
        <v>102001</v>
      </c>
      <c r="E49" s="77" t="s">
        <v>214</v>
      </c>
      <c r="F49" s="78">
        <v>12.52</v>
      </c>
      <c r="G49" s="78">
        <v>12.52</v>
      </c>
      <c r="H49" s="78">
        <v>0</v>
      </c>
      <c r="I49" s="78">
        <v>0</v>
      </c>
      <c r="J49" s="78">
        <v>0</v>
      </c>
      <c r="K49" s="78">
        <v>0</v>
      </c>
      <c r="L49" s="93">
        <v>0</v>
      </c>
      <c r="M49" s="94">
        <v>0</v>
      </c>
      <c r="N49" s="78">
        <v>0</v>
      </c>
      <c r="O49" s="93">
        <v>0</v>
      </c>
      <c r="P49" s="94">
        <v>0</v>
      </c>
      <c r="Q49" s="78">
        <v>0</v>
      </c>
      <c r="R49" s="78">
        <v>12.52</v>
      </c>
      <c r="S49" s="78">
        <v>0</v>
      </c>
      <c r="T49" s="93">
        <v>0</v>
      </c>
      <c r="U49" s="94">
        <v>0</v>
      </c>
      <c r="V49" s="78">
        <v>0</v>
      </c>
      <c r="W49" s="78">
        <v>0</v>
      </c>
      <c r="X49" s="78">
        <v>0</v>
      </c>
      <c r="Y49" s="78">
        <v>0</v>
      </c>
      <c r="Z49" s="93">
        <v>0</v>
      </c>
      <c r="AA49" s="94">
        <v>0</v>
      </c>
      <c r="AB49" s="78">
        <v>0</v>
      </c>
      <c r="AC49" s="78">
        <v>0</v>
      </c>
      <c r="AD49" s="93">
        <v>0</v>
      </c>
      <c r="AE49" s="93">
        <v>0</v>
      </c>
      <c r="AF49" s="93">
        <v>0</v>
      </c>
      <c r="AG49" s="93">
        <v>0</v>
      </c>
      <c r="AH49" s="78">
        <v>0</v>
      </c>
      <c r="AI49" s="78">
        <v>0</v>
      </c>
      <c r="AJ49" s="93">
        <v>0</v>
      </c>
      <c r="AK49" s="94">
        <v>0</v>
      </c>
      <c r="AL49" s="78">
        <v>0</v>
      </c>
      <c r="AM49" s="78">
        <v>0</v>
      </c>
      <c r="AN49" s="78">
        <v>0</v>
      </c>
      <c r="AO49" s="93">
        <v>0</v>
      </c>
      <c r="AP49" s="101">
        <v>0</v>
      </c>
    </row>
    <row r="50" spans="1:42" ht="23.25" customHeight="1">
      <c r="A50" s="62"/>
      <c r="B50" s="75"/>
      <c r="C50" s="75">
        <v>2</v>
      </c>
      <c r="D50" s="76"/>
      <c r="E50" s="77" t="s">
        <v>114</v>
      </c>
      <c r="F50" s="78">
        <v>17.35</v>
      </c>
      <c r="G50" s="78">
        <v>17.35</v>
      </c>
      <c r="H50" s="78">
        <v>0</v>
      </c>
      <c r="I50" s="78">
        <v>0</v>
      </c>
      <c r="J50" s="78">
        <v>0</v>
      </c>
      <c r="K50" s="78">
        <v>0</v>
      </c>
      <c r="L50" s="93">
        <v>0</v>
      </c>
      <c r="M50" s="94">
        <v>0</v>
      </c>
      <c r="N50" s="78">
        <v>0</v>
      </c>
      <c r="O50" s="93">
        <v>0</v>
      </c>
      <c r="P50" s="94">
        <v>0</v>
      </c>
      <c r="Q50" s="78">
        <v>0</v>
      </c>
      <c r="R50" s="78">
        <v>17.35</v>
      </c>
      <c r="S50" s="78">
        <v>0</v>
      </c>
      <c r="T50" s="93">
        <v>0</v>
      </c>
      <c r="U50" s="94">
        <v>0</v>
      </c>
      <c r="V50" s="78">
        <v>0</v>
      </c>
      <c r="W50" s="78">
        <v>0</v>
      </c>
      <c r="X50" s="78">
        <v>0</v>
      </c>
      <c r="Y50" s="78">
        <v>0</v>
      </c>
      <c r="Z50" s="93">
        <v>0</v>
      </c>
      <c r="AA50" s="94">
        <v>0</v>
      </c>
      <c r="AB50" s="78">
        <v>0</v>
      </c>
      <c r="AC50" s="78">
        <v>0</v>
      </c>
      <c r="AD50" s="93">
        <v>0</v>
      </c>
      <c r="AE50" s="93">
        <v>0</v>
      </c>
      <c r="AF50" s="93">
        <v>0</v>
      </c>
      <c r="AG50" s="93">
        <v>0</v>
      </c>
      <c r="AH50" s="78">
        <v>0</v>
      </c>
      <c r="AI50" s="78">
        <v>0</v>
      </c>
      <c r="AJ50" s="93">
        <v>0</v>
      </c>
      <c r="AK50" s="94">
        <v>0</v>
      </c>
      <c r="AL50" s="78">
        <v>0</v>
      </c>
      <c r="AM50" s="78">
        <v>0</v>
      </c>
      <c r="AN50" s="78">
        <v>0</v>
      </c>
      <c r="AO50" s="93">
        <v>0</v>
      </c>
      <c r="AP50" s="101">
        <v>0</v>
      </c>
    </row>
    <row r="51" spans="1:42" ht="23.25" customHeight="1">
      <c r="A51" s="62"/>
      <c r="B51" s="75"/>
      <c r="C51" s="75"/>
      <c r="D51" s="76">
        <v>102</v>
      </c>
      <c r="E51" s="77" t="s">
        <v>200</v>
      </c>
      <c r="F51" s="78">
        <v>17.35</v>
      </c>
      <c r="G51" s="78">
        <v>17.35</v>
      </c>
      <c r="H51" s="78">
        <v>0</v>
      </c>
      <c r="I51" s="78">
        <v>0</v>
      </c>
      <c r="J51" s="78">
        <v>0</v>
      </c>
      <c r="K51" s="78">
        <v>0</v>
      </c>
      <c r="L51" s="93">
        <v>0</v>
      </c>
      <c r="M51" s="94">
        <v>0</v>
      </c>
      <c r="N51" s="78">
        <v>0</v>
      </c>
      <c r="O51" s="93">
        <v>0</v>
      </c>
      <c r="P51" s="94">
        <v>0</v>
      </c>
      <c r="Q51" s="78">
        <v>0</v>
      </c>
      <c r="R51" s="78">
        <v>17.35</v>
      </c>
      <c r="S51" s="78">
        <v>0</v>
      </c>
      <c r="T51" s="93">
        <v>0</v>
      </c>
      <c r="U51" s="94">
        <v>0</v>
      </c>
      <c r="V51" s="78">
        <v>0</v>
      </c>
      <c r="W51" s="78">
        <v>0</v>
      </c>
      <c r="X51" s="78">
        <v>0</v>
      </c>
      <c r="Y51" s="78">
        <v>0</v>
      </c>
      <c r="Z51" s="93">
        <v>0</v>
      </c>
      <c r="AA51" s="94">
        <v>0</v>
      </c>
      <c r="AB51" s="78">
        <v>0</v>
      </c>
      <c r="AC51" s="78">
        <v>0</v>
      </c>
      <c r="AD51" s="93">
        <v>0</v>
      </c>
      <c r="AE51" s="93">
        <v>0</v>
      </c>
      <c r="AF51" s="93">
        <v>0</v>
      </c>
      <c r="AG51" s="93">
        <v>0</v>
      </c>
      <c r="AH51" s="78">
        <v>0</v>
      </c>
      <c r="AI51" s="78">
        <v>0</v>
      </c>
      <c r="AJ51" s="93">
        <v>0</v>
      </c>
      <c r="AK51" s="94">
        <v>0</v>
      </c>
      <c r="AL51" s="78">
        <v>0</v>
      </c>
      <c r="AM51" s="78">
        <v>0</v>
      </c>
      <c r="AN51" s="78">
        <v>0</v>
      </c>
      <c r="AO51" s="93">
        <v>0</v>
      </c>
      <c r="AP51" s="101">
        <v>0</v>
      </c>
    </row>
    <row r="52" spans="1:42" ht="23.25" customHeight="1">
      <c r="A52" s="62">
        <v>210</v>
      </c>
      <c r="B52" s="75">
        <v>11</v>
      </c>
      <c r="C52" s="75">
        <v>2</v>
      </c>
      <c r="D52" s="76">
        <v>102003</v>
      </c>
      <c r="E52" s="77" t="s">
        <v>215</v>
      </c>
      <c r="F52" s="78">
        <v>11.21</v>
      </c>
      <c r="G52" s="78">
        <v>11.21</v>
      </c>
      <c r="H52" s="78">
        <v>0</v>
      </c>
      <c r="I52" s="78">
        <v>0</v>
      </c>
      <c r="J52" s="78">
        <v>0</v>
      </c>
      <c r="K52" s="78">
        <v>0</v>
      </c>
      <c r="L52" s="93">
        <v>0</v>
      </c>
      <c r="M52" s="94">
        <v>0</v>
      </c>
      <c r="N52" s="78">
        <v>0</v>
      </c>
      <c r="O52" s="93">
        <v>0</v>
      </c>
      <c r="P52" s="94">
        <v>0</v>
      </c>
      <c r="Q52" s="78">
        <v>0</v>
      </c>
      <c r="R52" s="78">
        <v>11.21</v>
      </c>
      <c r="S52" s="78">
        <v>0</v>
      </c>
      <c r="T52" s="93">
        <v>0</v>
      </c>
      <c r="U52" s="94">
        <v>0</v>
      </c>
      <c r="V52" s="78">
        <v>0</v>
      </c>
      <c r="W52" s="78">
        <v>0</v>
      </c>
      <c r="X52" s="78">
        <v>0</v>
      </c>
      <c r="Y52" s="78">
        <v>0</v>
      </c>
      <c r="Z52" s="93">
        <v>0</v>
      </c>
      <c r="AA52" s="94">
        <v>0</v>
      </c>
      <c r="AB52" s="78">
        <v>0</v>
      </c>
      <c r="AC52" s="78">
        <v>0</v>
      </c>
      <c r="AD52" s="93">
        <v>0</v>
      </c>
      <c r="AE52" s="93">
        <v>0</v>
      </c>
      <c r="AF52" s="93">
        <v>0</v>
      </c>
      <c r="AG52" s="93">
        <v>0</v>
      </c>
      <c r="AH52" s="78">
        <v>0</v>
      </c>
      <c r="AI52" s="78">
        <v>0</v>
      </c>
      <c r="AJ52" s="93">
        <v>0</v>
      </c>
      <c r="AK52" s="94">
        <v>0</v>
      </c>
      <c r="AL52" s="78">
        <v>0</v>
      </c>
      <c r="AM52" s="78">
        <v>0</v>
      </c>
      <c r="AN52" s="78">
        <v>0</v>
      </c>
      <c r="AO52" s="93">
        <v>0</v>
      </c>
      <c r="AP52" s="101">
        <v>0</v>
      </c>
    </row>
    <row r="53" spans="1:42" ht="23.25" customHeight="1">
      <c r="A53" s="62">
        <v>210</v>
      </c>
      <c r="B53" s="75">
        <v>11</v>
      </c>
      <c r="C53" s="75">
        <v>2</v>
      </c>
      <c r="D53" s="76">
        <v>102002</v>
      </c>
      <c r="E53" s="77" t="s">
        <v>215</v>
      </c>
      <c r="F53" s="78">
        <v>6.14</v>
      </c>
      <c r="G53" s="78">
        <v>6.14</v>
      </c>
      <c r="H53" s="78">
        <v>0</v>
      </c>
      <c r="I53" s="78">
        <v>0</v>
      </c>
      <c r="J53" s="78">
        <v>0</v>
      </c>
      <c r="K53" s="78">
        <v>0</v>
      </c>
      <c r="L53" s="93">
        <v>0</v>
      </c>
      <c r="M53" s="94">
        <v>0</v>
      </c>
      <c r="N53" s="78">
        <v>0</v>
      </c>
      <c r="O53" s="93">
        <v>0</v>
      </c>
      <c r="P53" s="94">
        <v>0</v>
      </c>
      <c r="Q53" s="78">
        <v>0</v>
      </c>
      <c r="R53" s="78">
        <v>6.14</v>
      </c>
      <c r="S53" s="78">
        <v>0</v>
      </c>
      <c r="T53" s="93">
        <v>0</v>
      </c>
      <c r="U53" s="94">
        <v>0</v>
      </c>
      <c r="V53" s="78">
        <v>0</v>
      </c>
      <c r="W53" s="78">
        <v>0</v>
      </c>
      <c r="X53" s="78">
        <v>0</v>
      </c>
      <c r="Y53" s="78">
        <v>0</v>
      </c>
      <c r="Z53" s="93">
        <v>0</v>
      </c>
      <c r="AA53" s="94">
        <v>0</v>
      </c>
      <c r="AB53" s="78">
        <v>0</v>
      </c>
      <c r="AC53" s="78">
        <v>0</v>
      </c>
      <c r="AD53" s="93">
        <v>0</v>
      </c>
      <c r="AE53" s="93">
        <v>0</v>
      </c>
      <c r="AF53" s="93">
        <v>0</v>
      </c>
      <c r="AG53" s="93">
        <v>0</v>
      </c>
      <c r="AH53" s="78">
        <v>0</v>
      </c>
      <c r="AI53" s="78">
        <v>0</v>
      </c>
      <c r="AJ53" s="93">
        <v>0</v>
      </c>
      <c r="AK53" s="94">
        <v>0</v>
      </c>
      <c r="AL53" s="78">
        <v>0</v>
      </c>
      <c r="AM53" s="78">
        <v>0</v>
      </c>
      <c r="AN53" s="78">
        <v>0</v>
      </c>
      <c r="AO53" s="93">
        <v>0</v>
      </c>
      <c r="AP53" s="101">
        <v>0</v>
      </c>
    </row>
    <row r="54" spans="1:42" ht="23.25" customHeight="1">
      <c r="A54" s="62">
        <v>221</v>
      </c>
      <c r="B54" s="75"/>
      <c r="C54" s="75"/>
      <c r="D54" s="76"/>
      <c r="E54" s="77" t="s">
        <v>216</v>
      </c>
      <c r="F54" s="78">
        <v>37.42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93">
        <v>0</v>
      </c>
      <c r="M54" s="94">
        <v>0</v>
      </c>
      <c r="N54" s="78">
        <v>0</v>
      </c>
      <c r="O54" s="93">
        <v>0</v>
      </c>
      <c r="P54" s="94">
        <v>0</v>
      </c>
      <c r="Q54" s="78">
        <v>0</v>
      </c>
      <c r="R54" s="78">
        <v>0</v>
      </c>
      <c r="S54" s="78">
        <v>0</v>
      </c>
      <c r="T54" s="93">
        <v>0</v>
      </c>
      <c r="U54" s="94">
        <v>0</v>
      </c>
      <c r="V54" s="78">
        <v>37.42</v>
      </c>
      <c r="W54" s="78">
        <v>0</v>
      </c>
      <c r="X54" s="78">
        <v>0</v>
      </c>
      <c r="Y54" s="78">
        <v>0</v>
      </c>
      <c r="Z54" s="93">
        <v>0</v>
      </c>
      <c r="AA54" s="94">
        <v>0</v>
      </c>
      <c r="AB54" s="78">
        <v>0</v>
      </c>
      <c r="AC54" s="78">
        <v>0</v>
      </c>
      <c r="AD54" s="93">
        <v>0</v>
      </c>
      <c r="AE54" s="93">
        <v>37.42</v>
      </c>
      <c r="AF54" s="93">
        <v>0</v>
      </c>
      <c r="AG54" s="93">
        <v>0</v>
      </c>
      <c r="AH54" s="78">
        <v>0</v>
      </c>
      <c r="AI54" s="78">
        <v>0</v>
      </c>
      <c r="AJ54" s="93">
        <v>0</v>
      </c>
      <c r="AK54" s="94">
        <v>0</v>
      </c>
      <c r="AL54" s="78">
        <v>0</v>
      </c>
      <c r="AM54" s="78">
        <v>0</v>
      </c>
      <c r="AN54" s="78">
        <v>0</v>
      </c>
      <c r="AO54" s="93">
        <v>0</v>
      </c>
      <c r="AP54" s="101">
        <v>0</v>
      </c>
    </row>
    <row r="55" spans="1:42" ht="23.25" customHeight="1">
      <c r="A55" s="62"/>
      <c r="B55" s="75">
        <v>2</v>
      </c>
      <c r="C55" s="75"/>
      <c r="D55" s="76"/>
      <c r="E55" s="77" t="s">
        <v>217</v>
      </c>
      <c r="F55" s="78">
        <v>37.42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93">
        <v>0</v>
      </c>
      <c r="M55" s="94">
        <v>0</v>
      </c>
      <c r="N55" s="78">
        <v>0</v>
      </c>
      <c r="O55" s="93">
        <v>0</v>
      </c>
      <c r="P55" s="94">
        <v>0</v>
      </c>
      <c r="Q55" s="78">
        <v>0</v>
      </c>
      <c r="R55" s="78">
        <v>0</v>
      </c>
      <c r="S55" s="78">
        <v>0</v>
      </c>
      <c r="T55" s="93">
        <v>0</v>
      </c>
      <c r="U55" s="94">
        <v>0</v>
      </c>
      <c r="V55" s="78">
        <v>37.42</v>
      </c>
      <c r="W55" s="78">
        <v>0</v>
      </c>
      <c r="X55" s="78">
        <v>0</v>
      </c>
      <c r="Y55" s="78">
        <v>0</v>
      </c>
      <c r="Z55" s="93">
        <v>0</v>
      </c>
      <c r="AA55" s="94">
        <v>0</v>
      </c>
      <c r="AB55" s="78">
        <v>0</v>
      </c>
      <c r="AC55" s="78">
        <v>0</v>
      </c>
      <c r="AD55" s="93">
        <v>0</v>
      </c>
      <c r="AE55" s="93">
        <v>37.42</v>
      </c>
      <c r="AF55" s="93">
        <v>0</v>
      </c>
      <c r="AG55" s="93">
        <v>0</v>
      </c>
      <c r="AH55" s="78">
        <v>0</v>
      </c>
      <c r="AI55" s="78">
        <v>0</v>
      </c>
      <c r="AJ55" s="93">
        <v>0</v>
      </c>
      <c r="AK55" s="94">
        <v>0</v>
      </c>
      <c r="AL55" s="78">
        <v>0</v>
      </c>
      <c r="AM55" s="78">
        <v>0</v>
      </c>
      <c r="AN55" s="78">
        <v>0</v>
      </c>
      <c r="AO55" s="93">
        <v>0</v>
      </c>
      <c r="AP55" s="101">
        <v>0</v>
      </c>
    </row>
    <row r="56" spans="1:42" ht="23.25" customHeight="1">
      <c r="A56" s="62"/>
      <c r="B56" s="75"/>
      <c r="C56" s="75">
        <v>1</v>
      </c>
      <c r="D56" s="76"/>
      <c r="E56" s="77" t="s">
        <v>107</v>
      </c>
      <c r="F56" s="78">
        <v>37.42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93">
        <v>0</v>
      </c>
      <c r="M56" s="94">
        <v>0</v>
      </c>
      <c r="N56" s="78">
        <v>0</v>
      </c>
      <c r="O56" s="93">
        <v>0</v>
      </c>
      <c r="P56" s="94">
        <v>0</v>
      </c>
      <c r="Q56" s="78">
        <v>0</v>
      </c>
      <c r="R56" s="78">
        <v>0</v>
      </c>
      <c r="S56" s="78">
        <v>0</v>
      </c>
      <c r="T56" s="93">
        <v>0</v>
      </c>
      <c r="U56" s="94">
        <v>0</v>
      </c>
      <c r="V56" s="78">
        <v>37.42</v>
      </c>
      <c r="W56" s="78">
        <v>0</v>
      </c>
      <c r="X56" s="78">
        <v>0</v>
      </c>
      <c r="Y56" s="78">
        <v>0</v>
      </c>
      <c r="Z56" s="93">
        <v>0</v>
      </c>
      <c r="AA56" s="94">
        <v>0</v>
      </c>
      <c r="AB56" s="78">
        <v>0</v>
      </c>
      <c r="AC56" s="78">
        <v>0</v>
      </c>
      <c r="AD56" s="93">
        <v>0</v>
      </c>
      <c r="AE56" s="93">
        <v>37.42</v>
      </c>
      <c r="AF56" s="93">
        <v>0</v>
      </c>
      <c r="AG56" s="93">
        <v>0</v>
      </c>
      <c r="AH56" s="78">
        <v>0</v>
      </c>
      <c r="AI56" s="78">
        <v>0</v>
      </c>
      <c r="AJ56" s="93">
        <v>0</v>
      </c>
      <c r="AK56" s="94">
        <v>0</v>
      </c>
      <c r="AL56" s="78">
        <v>0</v>
      </c>
      <c r="AM56" s="78">
        <v>0</v>
      </c>
      <c r="AN56" s="78">
        <v>0</v>
      </c>
      <c r="AO56" s="93">
        <v>0</v>
      </c>
      <c r="AP56" s="101">
        <v>0</v>
      </c>
    </row>
    <row r="57" spans="1:42" ht="23.25" customHeight="1">
      <c r="A57" s="62"/>
      <c r="B57" s="75"/>
      <c r="C57" s="75"/>
      <c r="D57" s="76">
        <v>102</v>
      </c>
      <c r="E57" s="77" t="s">
        <v>200</v>
      </c>
      <c r="F57" s="78">
        <v>37.42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93">
        <v>0</v>
      </c>
      <c r="M57" s="94">
        <v>0</v>
      </c>
      <c r="N57" s="78">
        <v>0</v>
      </c>
      <c r="O57" s="93">
        <v>0</v>
      </c>
      <c r="P57" s="94">
        <v>0</v>
      </c>
      <c r="Q57" s="78">
        <v>0</v>
      </c>
      <c r="R57" s="78">
        <v>0</v>
      </c>
      <c r="S57" s="78">
        <v>0</v>
      </c>
      <c r="T57" s="93">
        <v>0</v>
      </c>
      <c r="U57" s="94">
        <v>0</v>
      </c>
      <c r="V57" s="78">
        <v>37.42</v>
      </c>
      <c r="W57" s="78">
        <v>0</v>
      </c>
      <c r="X57" s="78">
        <v>0</v>
      </c>
      <c r="Y57" s="78">
        <v>0</v>
      </c>
      <c r="Z57" s="93">
        <v>0</v>
      </c>
      <c r="AA57" s="94">
        <v>0</v>
      </c>
      <c r="AB57" s="78">
        <v>0</v>
      </c>
      <c r="AC57" s="78">
        <v>0</v>
      </c>
      <c r="AD57" s="93">
        <v>0</v>
      </c>
      <c r="AE57" s="93">
        <v>37.42</v>
      </c>
      <c r="AF57" s="93">
        <v>0</v>
      </c>
      <c r="AG57" s="93">
        <v>0</v>
      </c>
      <c r="AH57" s="78">
        <v>0</v>
      </c>
      <c r="AI57" s="78">
        <v>0</v>
      </c>
      <c r="AJ57" s="93">
        <v>0</v>
      </c>
      <c r="AK57" s="94">
        <v>0</v>
      </c>
      <c r="AL57" s="78">
        <v>0</v>
      </c>
      <c r="AM57" s="78">
        <v>0</v>
      </c>
      <c r="AN57" s="78">
        <v>0</v>
      </c>
      <c r="AO57" s="93">
        <v>0</v>
      </c>
      <c r="AP57" s="101">
        <v>0</v>
      </c>
    </row>
    <row r="58" spans="1:42" ht="23.25" customHeight="1">
      <c r="A58" s="62">
        <v>221</v>
      </c>
      <c r="B58" s="75">
        <v>2</v>
      </c>
      <c r="C58" s="75">
        <v>1</v>
      </c>
      <c r="D58" s="76">
        <v>102002</v>
      </c>
      <c r="E58" s="77" t="s">
        <v>218</v>
      </c>
      <c r="F58" s="78">
        <v>8.05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93">
        <v>0</v>
      </c>
      <c r="M58" s="94">
        <v>0</v>
      </c>
      <c r="N58" s="78">
        <v>0</v>
      </c>
      <c r="O58" s="93">
        <v>0</v>
      </c>
      <c r="P58" s="94">
        <v>0</v>
      </c>
      <c r="Q58" s="78">
        <v>0</v>
      </c>
      <c r="R58" s="78">
        <v>0</v>
      </c>
      <c r="S58" s="78">
        <v>0</v>
      </c>
      <c r="T58" s="93">
        <v>0</v>
      </c>
      <c r="U58" s="94">
        <v>0</v>
      </c>
      <c r="V58" s="78">
        <v>8.05</v>
      </c>
      <c r="W58" s="78">
        <v>0</v>
      </c>
      <c r="X58" s="78">
        <v>0</v>
      </c>
      <c r="Y58" s="78">
        <v>0</v>
      </c>
      <c r="Z58" s="93">
        <v>0</v>
      </c>
      <c r="AA58" s="94">
        <v>0</v>
      </c>
      <c r="AB58" s="78">
        <v>0</v>
      </c>
      <c r="AC58" s="78">
        <v>0</v>
      </c>
      <c r="AD58" s="93">
        <v>0</v>
      </c>
      <c r="AE58" s="93">
        <v>8.05</v>
      </c>
      <c r="AF58" s="93">
        <v>0</v>
      </c>
      <c r="AG58" s="93">
        <v>0</v>
      </c>
      <c r="AH58" s="78">
        <v>0</v>
      </c>
      <c r="AI58" s="78">
        <v>0</v>
      </c>
      <c r="AJ58" s="93">
        <v>0</v>
      </c>
      <c r="AK58" s="94">
        <v>0</v>
      </c>
      <c r="AL58" s="78">
        <v>0</v>
      </c>
      <c r="AM58" s="78">
        <v>0</v>
      </c>
      <c r="AN58" s="78">
        <v>0</v>
      </c>
      <c r="AO58" s="93">
        <v>0</v>
      </c>
      <c r="AP58" s="101">
        <v>0</v>
      </c>
    </row>
    <row r="59" spans="1:42" ht="23.25" customHeight="1">
      <c r="A59" s="62">
        <v>221</v>
      </c>
      <c r="B59" s="75">
        <v>2</v>
      </c>
      <c r="C59" s="75">
        <v>1</v>
      </c>
      <c r="D59" s="76">
        <v>102003</v>
      </c>
      <c r="E59" s="77" t="s">
        <v>218</v>
      </c>
      <c r="F59" s="78">
        <v>13.68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93">
        <v>0</v>
      </c>
      <c r="M59" s="94">
        <v>0</v>
      </c>
      <c r="N59" s="78">
        <v>0</v>
      </c>
      <c r="O59" s="93">
        <v>0</v>
      </c>
      <c r="P59" s="94">
        <v>0</v>
      </c>
      <c r="Q59" s="78">
        <v>0</v>
      </c>
      <c r="R59" s="78">
        <v>0</v>
      </c>
      <c r="S59" s="78">
        <v>0</v>
      </c>
      <c r="T59" s="93">
        <v>0</v>
      </c>
      <c r="U59" s="94">
        <v>0</v>
      </c>
      <c r="V59" s="78">
        <v>13.68</v>
      </c>
      <c r="W59" s="78">
        <v>0</v>
      </c>
      <c r="X59" s="78">
        <v>0</v>
      </c>
      <c r="Y59" s="78">
        <v>0</v>
      </c>
      <c r="Z59" s="93">
        <v>0</v>
      </c>
      <c r="AA59" s="94">
        <v>0</v>
      </c>
      <c r="AB59" s="78">
        <v>0</v>
      </c>
      <c r="AC59" s="78">
        <v>0</v>
      </c>
      <c r="AD59" s="93">
        <v>0</v>
      </c>
      <c r="AE59" s="93">
        <v>13.68</v>
      </c>
      <c r="AF59" s="93">
        <v>0</v>
      </c>
      <c r="AG59" s="93">
        <v>0</v>
      </c>
      <c r="AH59" s="78">
        <v>0</v>
      </c>
      <c r="AI59" s="78">
        <v>0</v>
      </c>
      <c r="AJ59" s="93">
        <v>0</v>
      </c>
      <c r="AK59" s="94">
        <v>0</v>
      </c>
      <c r="AL59" s="78">
        <v>0</v>
      </c>
      <c r="AM59" s="78">
        <v>0</v>
      </c>
      <c r="AN59" s="78">
        <v>0</v>
      </c>
      <c r="AO59" s="93">
        <v>0</v>
      </c>
      <c r="AP59" s="101">
        <v>0</v>
      </c>
    </row>
    <row r="60" spans="1:42" ht="23.25" customHeight="1">
      <c r="A60" s="62">
        <v>221</v>
      </c>
      <c r="B60" s="75">
        <v>2</v>
      </c>
      <c r="C60" s="75">
        <v>1</v>
      </c>
      <c r="D60" s="76">
        <v>102001</v>
      </c>
      <c r="E60" s="77" t="s">
        <v>218</v>
      </c>
      <c r="F60" s="78">
        <v>15.69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93">
        <v>0</v>
      </c>
      <c r="M60" s="94">
        <v>0</v>
      </c>
      <c r="N60" s="78">
        <v>0</v>
      </c>
      <c r="O60" s="93">
        <v>0</v>
      </c>
      <c r="P60" s="94">
        <v>0</v>
      </c>
      <c r="Q60" s="78">
        <v>0</v>
      </c>
      <c r="R60" s="78">
        <v>0</v>
      </c>
      <c r="S60" s="78">
        <v>0</v>
      </c>
      <c r="T60" s="93">
        <v>0</v>
      </c>
      <c r="U60" s="94">
        <v>0</v>
      </c>
      <c r="V60" s="78">
        <v>15.69</v>
      </c>
      <c r="W60" s="78">
        <v>0</v>
      </c>
      <c r="X60" s="78">
        <v>0</v>
      </c>
      <c r="Y60" s="78">
        <v>0</v>
      </c>
      <c r="Z60" s="93">
        <v>0</v>
      </c>
      <c r="AA60" s="94">
        <v>0</v>
      </c>
      <c r="AB60" s="78">
        <v>0</v>
      </c>
      <c r="AC60" s="78">
        <v>0</v>
      </c>
      <c r="AD60" s="93">
        <v>0</v>
      </c>
      <c r="AE60" s="93">
        <v>15.69</v>
      </c>
      <c r="AF60" s="93">
        <v>0</v>
      </c>
      <c r="AG60" s="93">
        <v>0</v>
      </c>
      <c r="AH60" s="78">
        <v>0</v>
      </c>
      <c r="AI60" s="78">
        <v>0</v>
      </c>
      <c r="AJ60" s="93">
        <v>0</v>
      </c>
      <c r="AK60" s="94">
        <v>0</v>
      </c>
      <c r="AL60" s="78">
        <v>0</v>
      </c>
      <c r="AM60" s="78">
        <v>0</v>
      </c>
      <c r="AN60" s="78">
        <v>0</v>
      </c>
      <c r="AO60" s="93">
        <v>0</v>
      </c>
      <c r="AP60" s="101">
        <v>0</v>
      </c>
    </row>
    <row r="61" ht="11.25">
      <c r="E61" s="79"/>
    </row>
    <row r="62" ht="11.25">
      <c r="E62" s="79"/>
    </row>
    <row r="63" ht="11.25">
      <c r="E63" s="79"/>
    </row>
    <row r="64" ht="11.25">
      <c r="E64" s="79"/>
    </row>
    <row r="65" ht="11.25">
      <c r="E65" s="79"/>
    </row>
  </sheetData>
  <sheetProtection/>
  <mergeCells count="42">
    <mergeCell ref="A4:C4"/>
    <mergeCell ref="AH4:AM4"/>
    <mergeCell ref="AA5:AC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4:AN6"/>
    <mergeCell ref="AO4:AO6"/>
    <mergeCell ref="AP4:AP6"/>
  </mergeCells>
  <printOptions horizontalCentered="1"/>
  <pageMargins left="0.39" right="0.39" top="0.39" bottom="0.39" header="0.39" footer="0"/>
  <pageSetup orientation="landscape" paperSize="9" scale="60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C1">
      <selection activeCell="H15" sqref="H15"/>
    </sheetView>
  </sheetViews>
  <sheetFormatPr defaultColWidth="9.33203125" defaultRowHeight="11.25"/>
  <cols>
    <col min="1" max="1" width="6.66015625" style="0" customWidth="1"/>
    <col min="2" max="2" width="6.33203125" style="0" customWidth="1"/>
    <col min="3" max="3" width="40" style="0" customWidth="1"/>
    <col min="4" max="4" width="19.16015625" style="0" customWidth="1"/>
    <col min="5" max="5" width="26.83203125" style="0" customWidth="1"/>
  </cols>
  <sheetData>
    <row r="1" spans="1:5" ht="13.5">
      <c r="A1" s="41"/>
      <c r="B1" s="41"/>
      <c r="C1" s="41"/>
      <c r="D1" s="41"/>
      <c r="E1" s="42" t="s">
        <v>219</v>
      </c>
    </row>
    <row r="2" spans="1:5" ht="25.5">
      <c r="A2" s="43" t="s">
        <v>220</v>
      </c>
      <c r="B2" s="43"/>
      <c r="C2" s="43"/>
      <c r="D2" s="43"/>
      <c r="E2" s="43"/>
    </row>
    <row r="3" spans="1:5" ht="12">
      <c r="A3" s="44" t="s">
        <v>46</v>
      </c>
      <c r="B3" s="44"/>
      <c r="C3" s="44"/>
      <c r="D3" s="44"/>
      <c r="E3" s="42" t="s">
        <v>3</v>
      </c>
    </row>
    <row r="4" spans="1:5" ht="21.75" customHeight="1">
      <c r="A4" s="45" t="s">
        <v>71</v>
      </c>
      <c r="B4" s="46"/>
      <c r="C4" s="47" t="s">
        <v>221</v>
      </c>
      <c r="D4" s="45" t="s">
        <v>125</v>
      </c>
      <c r="E4" s="46"/>
    </row>
    <row r="5" spans="1:5" ht="21.75" customHeight="1">
      <c r="A5" s="48" t="s">
        <v>78</v>
      </c>
      <c r="B5" s="48" t="s">
        <v>79</v>
      </c>
      <c r="C5" s="49"/>
      <c r="D5" s="48" t="s">
        <v>127</v>
      </c>
      <c r="E5" s="48" t="s">
        <v>222</v>
      </c>
    </row>
    <row r="6" spans="1:5" ht="21.75" customHeight="1">
      <c r="A6" s="48" t="s">
        <v>52</v>
      </c>
      <c r="B6" s="48" t="s">
        <v>52</v>
      </c>
      <c r="C6" s="48" t="s">
        <v>52</v>
      </c>
      <c r="D6" s="48">
        <v>1</v>
      </c>
      <c r="E6" s="48">
        <v>2</v>
      </c>
    </row>
    <row r="7" spans="1:5" ht="21.75" customHeight="1">
      <c r="A7" s="50"/>
      <c r="B7" s="50"/>
      <c r="C7" s="51" t="s">
        <v>9</v>
      </c>
      <c r="D7" s="51">
        <v>501.65</v>
      </c>
      <c r="E7" s="51">
        <v>501.65</v>
      </c>
    </row>
    <row r="8" spans="1:5" ht="21.75" customHeight="1">
      <c r="A8" s="50">
        <v>301</v>
      </c>
      <c r="B8" s="50"/>
      <c r="C8" s="51" t="s">
        <v>73</v>
      </c>
      <c r="D8" s="51">
        <v>414.01</v>
      </c>
      <c r="E8" s="51">
        <v>414.01</v>
      </c>
    </row>
    <row r="9" spans="1:5" ht="21.75" customHeight="1">
      <c r="A9" s="50">
        <v>301</v>
      </c>
      <c r="B9" s="50" t="s">
        <v>84</v>
      </c>
      <c r="C9" s="51" t="s">
        <v>223</v>
      </c>
      <c r="D9" s="51"/>
      <c r="E9" s="51"/>
    </row>
    <row r="10" spans="1:5" ht="21.75" customHeight="1">
      <c r="A10" s="50">
        <v>301</v>
      </c>
      <c r="B10" s="50" t="s">
        <v>87</v>
      </c>
      <c r="C10" s="51" t="s">
        <v>224</v>
      </c>
      <c r="D10" s="51"/>
      <c r="E10" s="51"/>
    </row>
    <row r="11" spans="1:5" ht="21.75" customHeight="1">
      <c r="A11" s="50">
        <v>301</v>
      </c>
      <c r="B11" s="50" t="s">
        <v>225</v>
      </c>
      <c r="C11" s="51" t="s">
        <v>226</v>
      </c>
      <c r="D11" s="51"/>
      <c r="E11" s="51"/>
    </row>
    <row r="12" spans="1:5" ht="21.75" customHeight="1">
      <c r="A12" s="50">
        <v>301</v>
      </c>
      <c r="B12" s="50" t="s">
        <v>97</v>
      </c>
      <c r="C12" s="51" t="s">
        <v>227</v>
      </c>
      <c r="D12" s="51"/>
      <c r="E12" s="51"/>
    </row>
    <row r="13" spans="1:5" ht="21.75" customHeight="1">
      <c r="A13" s="50">
        <v>301</v>
      </c>
      <c r="B13" s="50" t="s">
        <v>89</v>
      </c>
      <c r="C13" s="51" t="s">
        <v>228</v>
      </c>
      <c r="D13" s="51"/>
      <c r="E13" s="51"/>
    </row>
    <row r="14" spans="1:5" ht="21.75" customHeight="1">
      <c r="A14" s="50">
        <v>301</v>
      </c>
      <c r="B14" s="50" t="s">
        <v>91</v>
      </c>
      <c r="C14" s="51" t="s">
        <v>229</v>
      </c>
      <c r="D14" s="51"/>
      <c r="E14" s="51"/>
    </row>
    <row r="15" spans="1:5" ht="21.75" customHeight="1">
      <c r="A15" s="50">
        <v>301</v>
      </c>
      <c r="B15" s="50" t="s">
        <v>110</v>
      </c>
      <c r="C15" s="51" t="s">
        <v>230</v>
      </c>
      <c r="D15" s="51"/>
      <c r="E15" s="51"/>
    </row>
    <row r="16" spans="1:5" ht="21.75" customHeight="1">
      <c r="A16" s="50">
        <v>301</v>
      </c>
      <c r="B16" s="50">
        <v>99</v>
      </c>
      <c r="C16" s="51" t="s">
        <v>231</v>
      </c>
      <c r="D16" s="51"/>
      <c r="E16" s="51"/>
    </row>
    <row r="17" spans="1:5" ht="21.75" customHeight="1">
      <c r="A17" s="50">
        <v>302</v>
      </c>
      <c r="B17" s="50"/>
      <c r="C17" s="51" t="s">
        <v>74</v>
      </c>
      <c r="D17" s="51">
        <v>25.01</v>
      </c>
      <c r="E17" s="51">
        <v>25.01</v>
      </c>
    </row>
    <row r="18" spans="1:5" ht="21.75" customHeight="1">
      <c r="A18" s="50">
        <v>302</v>
      </c>
      <c r="B18" s="50" t="s">
        <v>84</v>
      </c>
      <c r="C18" s="51" t="s">
        <v>232</v>
      </c>
      <c r="D18" s="51"/>
      <c r="E18" s="51"/>
    </row>
    <row r="19" spans="1:5" ht="21.75" customHeight="1">
      <c r="A19" s="50">
        <v>302</v>
      </c>
      <c r="B19" s="50" t="s">
        <v>87</v>
      </c>
      <c r="C19" s="51" t="s">
        <v>233</v>
      </c>
      <c r="D19" s="51"/>
      <c r="E19" s="51"/>
    </row>
    <row r="20" spans="1:5" ht="21.75" customHeight="1">
      <c r="A20" s="50">
        <v>302</v>
      </c>
      <c r="B20" s="50" t="s">
        <v>97</v>
      </c>
      <c r="C20" s="51" t="s">
        <v>234</v>
      </c>
      <c r="D20" s="51"/>
      <c r="E20" s="51"/>
    </row>
    <row r="21" spans="1:5" ht="21.75" customHeight="1">
      <c r="A21" s="50">
        <v>302</v>
      </c>
      <c r="B21" s="50" t="s">
        <v>101</v>
      </c>
      <c r="C21" s="51" t="s">
        <v>235</v>
      </c>
      <c r="D21" s="51"/>
      <c r="E21" s="51"/>
    </row>
    <row r="22" spans="1:5" ht="21.75" customHeight="1">
      <c r="A22" s="50">
        <v>302</v>
      </c>
      <c r="B22" s="50" t="s">
        <v>236</v>
      </c>
      <c r="C22" s="51" t="s">
        <v>237</v>
      </c>
      <c r="D22" s="51"/>
      <c r="E22" s="51"/>
    </row>
    <row r="23" spans="1:5" ht="21.75" customHeight="1">
      <c r="A23" s="50">
        <v>302</v>
      </c>
      <c r="B23" s="50" t="s">
        <v>89</v>
      </c>
      <c r="C23" s="51" t="s">
        <v>238</v>
      </c>
      <c r="D23" s="51"/>
      <c r="E23" s="51"/>
    </row>
    <row r="24" spans="1:5" ht="21.75" customHeight="1">
      <c r="A24" s="50">
        <v>302</v>
      </c>
      <c r="B24" s="50" t="s">
        <v>91</v>
      </c>
      <c r="C24" s="51" t="s">
        <v>239</v>
      </c>
      <c r="D24" s="51"/>
      <c r="E24" s="51"/>
    </row>
    <row r="25" spans="1:5" ht="21.75" customHeight="1">
      <c r="A25" s="50">
        <v>302</v>
      </c>
      <c r="B25" s="50" t="s">
        <v>110</v>
      </c>
      <c r="C25" s="51" t="s">
        <v>240</v>
      </c>
      <c r="D25" s="51"/>
      <c r="E25" s="51"/>
    </row>
    <row r="26" spans="1:5" ht="21.75" customHeight="1">
      <c r="A26" s="50">
        <v>302</v>
      </c>
      <c r="B26" s="50">
        <v>11</v>
      </c>
      <c r="C26" s="51" t="s">
        <v>241</v>
      </c>
      <c r="D26" s="51"/>
      <c r="E26" s="51"/>
    </row>
    <row r="27" spans="1:5" ht="21.75" customHeight="1">
      <c r="A27" s="50">
        <v>302</v>
      </c>
      <c r="B27" s="50">
        <v>12</v>
      </c>
      <c r="C27" s="51" t="s">
        <v>242</v>
      </c>
      <c r="D27" s="51"/>
      <c r="E27" s="51"/>
    </row>
    <row r="28" spans="1:5" ht="21.75" customHeight="1">
      <c r="A28" s="50">
        <v>302</v>
      </c>
      <c r="B28" s="50">
        <v>13</v>
      </c>
      <c r="C28" s="51" t="s">
        <v>243</v>
      </c>
      <c r="D28" s="51"/>
      <c r="E28" s="51"/>
    </row>
    <row r="29" spans="1:5" ht="21.75" customHeight="1">
      <c r="A29" s="50">
        <v>302</v>
      </c>
      <c r="B29" s="50">
        <v>14</v>
      </c>
      <c r="C29" s="51" t="s">
        <v>244</v>
      </c>
      <c r="D29" s="51"/>
      <c r="E29" s="51"/>
    </row>
    <row r="30" spans="1:5" ht="21.75" customHeight="1">
      <c r="A30" s="50">
        <v>302</v>
      </c>
      <c r="B30" s="50">
        <v>15</v>
      </c>
      <c r="C30" s="51" t="s">
        <v>245</v>
      </c>
      <c r="D30" s="51"/>
      <c r="E30" s="51"/>
    </row>
    <row r="31" spans="1:5" ht="21.75" customHeight="1">
      <c r="A31" s="50">
        <v>302</v>
      </c>
      <c r="B31" s="50">
        <v>16</v>
      </c>
      <c r="C31" s="51" t="s">
        <v>246</v>
      </c>
      <c r="D31" s="51"/>
      <c r="E31" s="51"/>
    </row>
    <row r="32" spans="1:5" ht="21.75" customHeight="1">
      <c r="A32" s="50">
        <v>302</v>
      </c>
      <c r="B32" s="50">
        <v>17</v>
      </c>
      <c r="C32" s="51" t="s">
        <v>247</v>
      </c>
      <c r="D32" s="51"/>
      <c r="E32" s="51"/>
    </row>
    <row r="33" spans="1:5" ht="21.75" customHeight="1">
      <c r="A33" s="50">
        <v>302</v>
      </c>
      <c r="B33" s="50">
        <v>26</v>
      </c>
      <c r="C33" s="51" t="s">
        <v>248</v>
      </c>
      <c r="D33" s="51"/>
      <c r="E33" s="51"/>
    </row>
    <row r="34" spans="1:5" ht="21.75" customHeight="1">
      <c r="A34" s="50">
        <v>302</v>
      </c>
      <c r="B34" s="50">
        <v>28</v>
      </c>
      <c r="C34" s="51" t="s">
        <v>249</v>
      </c>
      <c r="D34" s="51"/>
      <c r="E34" s="51"/>
    </row>
    <row r="35" spans="1:5" ht="21.75" customHeight="1">
      <c r="A35" s="50">
        <v>302</v>
      </c>
      <c r="B35" s="50">
        <v>29</v>
      </c>
      <c r="C35" s="51" t="s">
        <v>250</v>
      </c>
      <c r="D35" s="51"/>
      <c r="E35" s="51"/>
    </row>
    <row r="36" spans="1:5" ht="21.75" customHeight="1">
      <c r="A36" s="50">
        <v>302</v>
      </c>
      <c r="B36" s="50">
        <v>31</v>
      </c>
      <c r="C36" s="51" t="s">
        <v>251</v>
      </c>
      <c r="D36" s="51"/>
      <c r="E36" s="51"/>
    </row>
    <row r="37" spans="1:5" ht="21.75" customHeight="1">
      <c r="A37" s="50">
        <v>302</v>
      </c>
      <c r="B37" s="50">
        <v>39</v>
      </c>
      <c r="C37" s="51" t="s">
        <v>252</v>
      </c>
      <c r="D37" s="51"/>
      <c r="E37" s="51"/>
    </row>
    <row r="38" spans="1:5" ht="21.75" customHeight="1">
      <c r="A38" s="50">
        <v>302</v>
      </c>
      <c r="B38" s="50">
        <v>99</v>
      </c>
      <c r="C38" s="51" t="s">
        <v>253</v>
      </c>
      <c r="D38" s="51"/>
      <c r="E38" s="51"/>
    </row>
    <row r="39" spans="1:5" ht="21.75" customHeight="1">
      <c r="A39" s="50">
        <v>303</v>
      </c>
      <c r="B39" s="50"/>
      <c r="C39" s="51" t="s">
        <v>75</v>
      </c>
      <c r="D39" s="51">
        <v>62.63</v>
      </c>
      <c r="E39" s="51">
        <v>62.63</v>
      </c>
    </row>
    <row r="40" spans="1:5" ht="21.75" customHeight="1">
      <c r="A40" s="50">
        <v>303</v>
      </c>
      <c r="B40" s="50" t="s">
        <v>84</v>
      </c>
      <c r="C40" s="51" t="s">
        <v>254</v>
      </c>
      <c r="D40" s="51"/>
      <c r="E40" s="51"/>
    </row>
    <row r="41" spans="1:5" ht="21.75" customHeight="1">
      <c r="A41" s="50">
        <v>303</v>
      </c>
      <c r="B41" s="50" t="s">
        <v>87</v>
      </c>
      <c r="C41" s="51" t="s">
        <v>255</v>
      </c>
      <c r="D41" s="51"/>
      <c r="E41" s="51"/>
    </row>
    <row r="42" spans="1:5" ht="21.75" customHeight="1">
      <c r="A42" s="50">
        <v>303</v>
      </c>
      <c r="B42" s="50">
        <v>11</v>
      </c>
      <c r="C42" s="51" t="s">
        <v>256</v>
      </c>
      <c r="D42" s="51"/>
      <c r="E42" s="51"/>
    </row>
    <row r="43" spans="1:5" ht="21.75" customHeight="1">
      <c r="A43" s="50">
        <v>303</v>
      </c>
      <c r="B43" s="50">
        <v>14</v>
      </c>
      <c r="C43" s="51" t="s">
        <v>257</v>
      </c>
      <c r="D43" s="51"/>
      <c r="E43" s="51"/>
    </row>
    <row r="44" spans="1:5" ht="21.75" customHeight="1">
      <c r="A44" s="50">
        <v>303</v>
      </c>
      <c r="B44" s="50">
        <v>99</v>
      </c>
      <c r="C44" s="51" t="s">
        <v>258</v>
      </c>
      <c r="D44" s="51"/>
      <c r="E44" s="51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4">
    <mergeCell ref="A2:E2"/>
    <mergeCell ref="A4:B4"/>
    <mergeCell ref="D4:E4"/>
    <mergeCell ref="C4:C5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K11" sqref="K11"/>
    </sheetView>
  </sheetViews>
  <sheetFormatPr defaultColWidth="9.33203125" defaultRowHeight="11.25"/>
  <cols>
    <col min="1" max="1" width="34.33203125" style="0" customWidth="1"/>
    <col min="2" max="2" width="26.83203125" style="0" customWidth="1"/>
    <col min="3" max="3" width="27.5" style="0" customWidth="1"/>
    <col min="4" max="4" width="14.83203125" style="0" customWidth="1"/>
  </cols>
  <sheetData>
    <row r="1" spans="1:4" ht="18" customHeight="1">
      <c r="A1" s="31"/>
      <c r="B1" s="31"/>
      <c r="C1" s="31"/>
      <c r="D1" s="32" t="s">
        <v>259</v>
      </c>
    </row>
    <row r="2" spans="1:4" ht="33.75" customHeight="1">
      <c r="A2" s="33" t="s">
        <v>260</v>
      </c>
      <c r="B2" s="33"/>
      <c r="C2" s="33"/>
      <c r="D2" s="33"/>
    </row>
    <row r="3" spans="1:4" ht="33" customHeight="1">
      <c r="A3" s="34" t="s">
        <v>46</v>
      </c>
      <c r="B3" s="34"/>
      <c r="C3" s="34"/>
      <c r="D3" s="35" t="s">
        <v>3</v>
      </c>
    </row>
    <row r="4" spans="1:4" ht="30" customHeight="1">
      <c r="A4" s="36" t="s">
        <v>261</v>
      </c>
      <c r="B4" s="37" t="s">
        <v>262</v>
      </c>
      <c r="C4" s="37" t="s">
        <v>263</v>
      </c>
      <c r="D4" s="37" t="s">
        <v>264</v>
      </c>
    </row>
    <row r="5" spans="1:4" ht="30" customHeight="1">
      <c r="A5" s="36" t="s">
        <v>49</v>
      </c>
      <c r="B5" s="36"/>
      <c r="C5" s="36"/>
      <c r="D5" s="38"/>
    </row>
    <row r="6" spans="1:4" ht="30" customHeight="1">
      <c r="A6" s="39" t="s">
        <v>265</v>
      </c>
      <c r="B6" s="39">
        <v>0</v>
      </c>
      <c r="C6" s="39">
        <v>0</v>
      </c>
      <c r="D6" s="38"/>
    </row>
    <row r="7" spans="1:4" ht="30" customHeight="1">
      <c r="A7" s="39" t="s">
        <v>266</v>
      </c>
      <c r="B7" s="39">
        <v>0.5</v>
      </c>
      <c r="C7" s="39">
        <v>0.5</v>
      </c>
      <c r="D7" s="38"/>
    </row>
    <row r="8" spans="1:4" ht="30" customHeight="1">
      <c r="A8" s="39" t="s">
        <v>267</v>
      </c>
      <c r="B8" s="39">
        <v>0.35</v>
      </c>
      <c r="C8" s="39">
        <v>0.35</v>
      </c>
      <c r="D8" s="38"/>
    </row>
    <row r="9" spans="1:4" ht="30" customHeight="1">
      <c r="A9" s="39" t="s">
        <v>268</v>
      </c>
      <c r="B9" s="39">
        <v>0.35</v>
      </c>
      <c r="C9" s="39">
        <v>0.35</v>
      </c>
      <c r="D9" s="38"/>
    </row>
    <row r="10" spans="1:4" ht="30" customHeight="1">
      <c r="A10" s="39" t="s">
        <v>269</v>
      </c>
      <c r="B10" s="39"/>
      <c r="C10" s="39"/>
      <c r="D10" s="38"/>
    </row>
    <row r="11" spans="1:4" ht="96.75" customHeight="1">
      <c r="A11" s="40" t="s">
        <v>270</v>
      </c>
      <c r="B11" s="40"/>
      <c r="C11" s="40"/>
      <c r="D11" s="40"/>
    </row>
    <row r="12" ht="27.75" customHeight="1"/>
    <row r="13" ht="27.75" customHeight="1"/>
    <row r="14" ht="27.75" customHeight="1"/>
    <row r="15" ht="27.75" customHeight="1"/>
  </sheetData>
  <sheetProtection/>
  <mergeCells count="2">
    <mergeCell ref="A2:D2"/>
    <mergeCell ref="A11:D1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O8" sqref="O8:P8"/>
    </sheetView>
  </sheetViews>
  <sheetFormatPr defaultColWidth="9.33203125" defaultRowHeight="11.25"/>
  <cols>
    <col min="1" max="1" width="4.16015625" style="0" customWidth="1"/>
    <col min="2" max="2" width="4.83203125" style="0" customWidth="1"/>
    <col min="3" max="3" width="4.5" style="0" customWidth="1"/>
    <col min="5" max="5" width="18.83203125" style="0" customWidth="1"/>
  </cols>
  <sheetData>
    <row r="1" spans="1:13" ht="12">
      <c r="A1" s="1"/>
      <c r="B1" s="1"/>
      <c r="C1" s="2"/>
      <c r="D1" s="3"/>
      <c r="E1" s="4"/>
      <c r="F1" s="5"/>
      <c r="G1" s="5"/>
      <c r="H1" s="5"/>
      <c r="I1" s="25"/>
      <c r="J1" s="5"/>
      <c r="K1" s="5"/>
      <c r="L1" s="5"/>
      <c r="M1" s="26" t="s">
        <v>271</v>
      </c>
    </row>
    <row r="2" spans="1:13" ht="25.5">
      <c r="A2" s="6" t="s">
        <v>272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5.5" customHeight="1">
      <c r="A3" s="7" t="s">
        <v>46</v>
      </c>
      <c r="B3" s="8"/>
      <c r="C3" s="8"/>
      <c r="D3" s="8"/>
      <c r="E3" s="8"/>
      <c r="F3" s="5"/>
      <c r="G3" s="9"/>
      <c r="H3" s="9"/>
      <c r="I3" s="9"/>
      <c r="J3" s="9"/>
      <c r="K3" s="9"/>
      <c r="L3" s="9"/>
      <c r="M3" s="27" t="s">
        <v>3</v>
      </c>
    </row>
    <row r="4" spans="1:13" ht="24.75" customHeight="1">
      <c r="A4" s="10" t="s">
        <v>71</v>
      </c>
      <c r="B4" s="11"/>
      <c r="C4" s="11"/>
      <c r="D4" s="12" t="s">
        <v>47</v>
      </c>
      <c r="E4" s="12" t="s">
        <v>159</v>
      </c>
      <c r="F4" s="12" t="s">
        <v>49</v>
      </c>
      <c r="G4" s="13" t="s">
        <v>69</v>
      </c>
      <c r="H4" s="13"/>
      <c r="I4" s="13"/>
      <c r="J4" s="28"/>
      <c r="K4" s="29" t="s">
        <v>70</v>
      </c>
      <c r="L4" s="13"/>
      <c r="M4" s="28"/>
    </row>
    <row r="5" spans="1:13" ht="36">
      <c r="A5" s="14" t="s">
        <v>78</v>
      </c>
      <c r="B5" s="15" t="s">
        <v>79</v>
      </c>
      <c r="C5" s="15" t="s">
        <v>80</v>
      </c>
      <c r="D5" s="12"/>
      <c r="E5" s="12"/>
      <c r="F5" s="12"/>
      <c r="G5" s="16" t="s">
        <v>127</v>
      </c>
      <c r="H5" s="12" t="s">
        <v>73</v>
      </c>
      <c r="I5" s="30" t="s">
        <v>74</v>
      </c>
      <c r="J5" s="12" t="s">
        <v>75</v>
      </c>
      <c r="K5" s="12" t="s">
        <v>127</v>
      </c>
      <c r="L5" s="12" t="s">
        <v>76</v>
      </c>
      <c r="M5" s="12" t="s">
        <v>77</v>
      </c>
    </row>
    <row r="6" spans="1:13" ht="19.5" customHeight="1">
      <c r="A6" s="14" t="s">
        <v>52</v>
      </c>
      <c r="B6" s="15" t="s">
        <v>52</v>
      </c>
      <c r="C6" s="15" t="s">
        <v>52</v>
      </c>
      <c r="D6" s="17" t="s">
        <v>52</v>
      </c>
      <c r="E6" s="12" t="s">
        <v>52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</row>
    <row r="7" spans="1:13" ht="19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</row>
    <row r="8" spans="1:13" ht="51" customHeight="1">
      <c r="A8" s="12"/>
      <c r="B8" s="20"/>
      <c r="C8" s="20"/>
      <c r="D8" s="18" t="s">
        <v>54</v>
      </c>
      <c r="E8" s="19" t="s">
        <v>273</v>
      </c>
      <c r="F8" s="21">
        <v>0</v>
      </c>
      <c r="G8" s="21"/>
      <c r="H8" s="21"/>
      <c r="I8" s="21"/>
      <c r="J8" s="21"/>
      <c r="K8" s="21"/>
      <c r="L8" s="21"/>
      <c r="M8" s="21"/>
    </row>
    <row r="9" spans="1:13" ht="19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</row>
    <row r="10" spans="1:13" ht="19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</row>
    <row r="11" spans="1:13" ht="19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</row>
    <row r="12" spans="1:13" ht="19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</row>
    <row r="13" spans="1:13" ht="19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</row>
    <row r="14" spans="1:13" ht="19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</row>
    <row r="15" spans="1:13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9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sheetProtection/>
  <mergeCells count="5">
    <mergeCell ref="A2:M2"/>
    <mergeCell ref="A3:E3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2017-03-27T02:31:24Z</dcterms:created>
  <dcterms:modified xsi:type="dcterms:W3CDTF">2017-03-27T08:45:23Z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