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10365" tabRatio="914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fullCalcOnLoad="1"/>
</workbook>
</file>

<file path=xl/calcChain.xml><?xml version="1.0" encoding="utf-8"?>
<calcChain xmlns="http://schemas.openxmlformats.org/spreadsheetml/2006/main">
  <c r="F8" i="20"/>
  <c r="F7"/>
  <c r="G13" i="10"/>
  <c r="F13"/>
  <c r="G12"/>
  <c r="F12"/>
  <c r="G11"/>
  <c r="F11"/>
  <c r="G10"/>
  <c r="F10"/>
  <c r="G9"/>
  <c r="F9"/>
  <c r="G8"/>
  <c r="F8"/>
  <c r="G7"/>
  <c r="F7"/>
  <c r="G7" i="21"/>
  <c r="G8"/>
  <c r="G9"/>
  <c r="G10"/>
  <c r="G11"/>
  <c r="G12"/>
  <c r="F8"/>
  <c r="F9"/>
  <c r="F10"/>
  <c r="F11"/>
  <c r="F12"/>
  <c r="G13"/>
  <c r="F13"/>
  <c r="F7"/>
  <c r="E32" i="8"/>
  <c r="D39" i="25"/>
  <c r="D17"/>
  <c r="D8"/>
  <c r="D7"/>
  <c r="E7"/>
  <c r="E39"/>
  <c r="E17"/>
  <c r="E8"/>
  <c r="F32" i="8"/>
</calcChain>
</file>

<file path=xl/sharedStrings.xml><?xml version="1.0" encoding="utf-8"?>
<sst xmlns="http://schemas.openxmlformats.org/spreadsheetml/2006/main" count="357" uniqueCount="173">
  <si>
    <t>预算01表</t>
  </si>
  <si>
    <t>部门收支总体情况表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</si>
  <si>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</si>
  <si>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</si>
  <si>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</si>
  <si>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</si>
  <si>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</si>
  <si>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</si>
  <si>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</si>
  <si>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</si>
  <si>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</si>
  <si>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</si>
  <si>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</si>
  <si>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</si>
  <si>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</si>
  <si>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</si>
  <si>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</si>
  <si>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</si>
  <si>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</si>
  <si>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</si>
  <si>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</si>
  <si>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</si>
  <si>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</si>
  <si>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</si>
  <si>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</si>
  <si>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</si>
  <si>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</si>
  <si>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</si>
  <si>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</si>
  <si>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</si>
  <si>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</si>
  <si>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</si>
  <si>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</si>
  <si>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</si>
  <si>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</si>
  <si>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</si>
  <si>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</si>
  <si>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</si>
  <si>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</si>
  <si>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</si>
  <si>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</si>
  <si>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</si>
  <si>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</si>
  <si>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</si>
  <si>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</si>
  <si>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</si>
  <si>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</si>
  <si>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</si>
  <si>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</si>
  <si>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</si>
  <si>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XXX</t>
  </si>
  <si>
    <t>洛龙区XXX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</si>
  <si>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</si>
  <si>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</si>
  <si>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</si>
  <si>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</si>
  <si>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</si>
  <si>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</si>
  <si>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</si>
  <si>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</si>
  <si>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</si>
  <si>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</si>
  <si>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</si>
  <si>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</si>
  <si>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</si>
  <si>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</si>
  <si>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</si>
  <si>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</si>
  <si>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</si>
  <si>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</si>
  <si>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</si>
  <si>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</si>
  <si>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</si>
  <si>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</si>
  <si>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</si>
  <si>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</si>
  <si>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</si>
  <si>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</si>
  <si>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</si>
  <si>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</si>
  <si>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</si>
  <si>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</si>
  <si>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</si>
  <si>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</si>
  <si>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</si>
  <si>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</si>
  <si>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</si>
  <si>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</si>
  <si>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</si>
  <si>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</si>
  <si>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</si>
  <si>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</si>
  <si>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</si>
  <si>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</si>
  <si>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</si>
  <si>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</si>
  <si>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</si>
  <si>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</si>
  <si>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</si>
  <si>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</si>
  <si>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</si>
  <si>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</si>
  <si>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</si>
  <si>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</si>
  <si>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</si>
  <si>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</si>
  <si>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</si>
  <si>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</si>
  <si>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</si>
  <si>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</si>
  <si>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</si>
  <si>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</si>
  <si>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</si>
  <si>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</si>
  <si>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</si>
  <si>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</si>
  <si>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</si>
  <si>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</si>
  <si>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</si>
  <si>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</si>
  <si>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</si>
  <si>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</si>
  <si>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</si>
  <si>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</si>
  <si>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</si>
  <si>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</si>
  <si>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</si>
  <si>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</si>
  <si>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</si>
  <si>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</si>
  <si>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</si>
  <si>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</si>
  <si>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</si>
  <si>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</si>
  <si>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</si>
  <si>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</si>
  <si>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</si>
  <si>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</si>
  <si>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</si>
  <si>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</si>
  <si>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</si>
  <si>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</si>
  <si>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</si>
  <si>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</si>
  <si>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</si>
  <si>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</si>
  <si>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</si>
  <si>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</si>
  <si>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</si>
  <si>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</si>
  <si>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</si>
  <si>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</si>
  <si>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单位名称：洛阳市洛龙区教育局电教仪器工作站</t>
    <phoneticPr fontId="1" type="noConversion"/>
  </si>
  <si>
    <r>
      <t>2</t>
    </r>
    <r>
      <rPr>
        <sz val="10"/>
        <rFont val="宋体"/>
        <charset val="134"/>
      </rPr>
      <t>01003</t>
    </r>
    <phoneticPr fontId="1" type="noConversion"/>
  </si>
  <si>
    <t>洛龙区教育局电教仪器工作站</t>
  </si>
  <si>
    <t xml:space="preserve">  201003</t>
  </si>
  <si>
    <t xml:space="preserve">  洛龙区教育局电教仪器工作站</t>
  </si>
  <si>
    <t xml:space="preserve">    </t>
  </si>
  <si>
    <t xml:space="preserve">    机关服务</t>
  </si>
  <si>
    <t xml:space="preserve">    事业单位离退休</t>
  </si>
  <si>
    <t>11</t>
  </si>
  <si>
    <t xml:space="preserve">    事业单位医疗</t>
  </si>
  <si>
    <t xml:space="preserve">    住房公积金</t>
  </si>
  <si>
    <t>单位名称：洛阳市洛龙区教育局电教仪器工作站</t>
    <phoneticPr fontId="1" type="noConversion"/>
  </si>
  <si>
    <t>205</t>
  </si>
  <si>
    <t>208</t>
  </si>
  <si>
    <t>210</t>
  </si>
  <si>
    <t>221</t>
  </si>
  <si>
    <t>单位名称：洛阳市洛龙区教育局电教仪器工作站</t>
    <phoneticPr fontId="1" type="noConversion"/>
  </si>
  <si>
    <t xml:space="preserve">    201003</t>
  </si>
  <si>
    <t>单位名称：洛阳市洛龙区教育局电教仪器工作站</t>
    <phoneticPr fontId="1" type="noConversion"/>
  </si>
  <si>
    <t>无</t>
    <phoneticPr fontId="1" type="noConversion"/>
  </si>
  <si>
    <t>政府性基金预算支出情况表（无此项目）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</si>
</sst>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  <numFmt numFmtId="185" formatCode="0.00_);[Red]\(0.00\)"/>
  </numFmts>
  <fonts count="1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5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180" fontId="4" fillId="0" borderId="5" xfId="24" applyNumberFormat="1" applyFont="1" applyFill="1" applyBorder="1" applyAlignment="1" applyProtection="1">
      <alignment horizontal="right" vertical="center" wrapText="1"/>
    </xf>
    <xf numFmtId="180" fontId="4" fillId="0" borderId="4" xfId="24" applyNumberFormat="1" applyFont="1" applyFill="1" applyBorder="1" applyAlignment="1" applyProtection="1">
      <alignment horizontal="righ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80" fontId="4" fillId="0" borderId="6" xfId="24" applyNumberFormat="1" applyFont="1" applyFill="1" applyBorder="1" applyAlignment="1" applyProtection="1">
      <alignment horizontal="right" vertical="center" wrapText="1"/>
    </xf>
    <xf numFmtId="0" fontId="1" fillId="0" borderId="0" xfId="26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0" fontId="4" fillId="0" borderId="2" xfId="26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Continuous" vertical="center"/>
    </xf>
    <xf numFmtId="0" fontId="4" fillId="0" borderId="4" xfId="26" applyNumberFormat="1" applyFont="1" applyFill="1" applyBorder="1" applyAlignment="1" applyProtection="1">
      <alignment horizontal="centerContinuous"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4" fillId="0" borderId="3" xfId="26" applyNumberFormat="1" applyFont="1" applyFill="1" applyBorder="1" applyAlignment="1" applyProtection="1">
      <alignment horizontal="right" vertical="center" wrapText="1"/>
    </xf>
    <xf numFmtId="182" fontId="4" fillId="0" borderId="5" xfId="26" applyNumberFormat="1" applyFont="1" applyFill="1" applyBorder="1" applyAlignment="1" applyProtection="1">
      <alignment horizontal="right" vertical="center" wrapText="1"/>
    </xf>
    <xf numFmtId="182" fontId="4" fillId="0" borderId="4" xfId="26" applyNumberFormat="1" applyFont="1" applyFill="1" applyBorder="1" applyAlignment="1" applyProtection="1">
      <alignment horizontal="right" vertical="center" wrapText="1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4" fillId="0" borderId="5" xfId="26" applyNumberFormat="1" applyFont="1" applyFill="1" applyBorder="1" applyAlignment="1" applyProtection="1">
      <alignment horizontal="centerContinuous" vertical="center"/>
    </xf>
    <xf numFmtId="0" fontId="4" fillId="0" borderId="6" xfId="26" applyNumberFormat="1" applyFont="1" applyFill="1" applyBorder="1" applyAlignment="1" applyProtection="1">
      <alignment horizontal="centerContinuous" vertical="center"/>
    </xf>
    <xf numFmtId="182" fontId="4" fillId="0" borderId="6" xfId="26" applyNumberFormat="1" applyFont="1" applyFill="1" applyBorder="1" applyAlignment="1" applyProtection="1">
      <alignment horizontal="right" vertical="center" wrapText="1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4" fillId="0" borderId="0" xfId="22">
      <alignment vertical="center"/>
    </xf>
    <xf numFmtId="0" fontId="1" fillId="0" borderId="0" xfId="21"/>
    <xf numFmtId="0" fontId="14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>
      <alignment horizontal="right" vertical="center" wrapText="1"/>
    </xf>
    <xf numFmtId="183" fontId="4" fillId="0" borderId="1" xfId="21" applyNumberFormat="1" applyFont="1" applyFill="1" applyBorder="1" applyAlignment="1">
      <alignment horizontal="left" vertical="center"/>
    </xf>
    <xf numFmtId="183" fontId="4" fillId="0" borderId="4" xfId="21" applyNumberFormat="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4" fillId="0" borderId="3" xfId="21" applyFont="1" applyFill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vertical="center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horizontal="left" vertical="center"/>
    </xf>
    <xf numFmtId="183" fontId="4" fillId="0" borderId="12" xfId="21" applyNumberFormat="1" applyFont="1" applyFill="1" applyBorder="1" applyAlignment="1" applyProtection="1">
      <alignment horizontal="left" vertical="center"/>
    </xf>
    <xf numFmtId="183" fontId="4" fillId="0" borderId="6" xfId="21" applyNumberFormat="1" applyFont="1" applyFill="1" applyBorder="1" applyAlignment="1" applyProtection="1">
      <alignment horizontal="left" vertical="center"/>
    </xf>
    <xf numFmtId="178" fontId="4" fillId="0" borderId="3" xfId="21" applyNumberFormat="1" applyFont="1" applyFill="1" applyBorder="1" applyAlignment="1">
      <alignment horizontal="right" vertical="center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3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178" fontId="4" fillId="0" borderId="5" xfId="21" applyNumberFormat="1" applyFont="1" applyFill="1" applyBorder="1" applyAlignment="1">
      <alignment horizontal="right" vertical="center" wrapText="1"/>
    </xf>
    <xf numFmtId="178" fontId="4" fillId="0" borderId="13" xfId="22" applyNumberFormat="1" applyFont="1" applyFill="1" applyBorder="1" applyAlignment="1">
      <alignment horizontal="right" vertical="center" wrapText="1"/>
    </xf>
    <xf numFmtId="0" fontId="14" fillId="0" borderId="0" xfId="22" applyFill="1">
      <alignment vertical="center"/>
    </xf>
    <xf numFmtId="178" fontId="4" fillId="0" borderId="5" xfId="21" applyNumberFormat="1" applyFont="1" applyFill="1" applyBorder="1" applyAlignment="1" applyProtection="1">
      <alignment horizontal="right" vertical="center" wrapText="1"/>
    </xf>
    <xf numFmtId="49" fontId="2" fillId="0" borderId="6" xfId="0" applyNumberFormat="1" applyFont="1" applyFill="1" applyBorder="1" applyAlignment="1" applyProtection="1">
      <alignment vertical="center"/>
    </xf>
    <xf numFmtId="184" fontId="2" fillId="0" borderId="6" xfId="0" applyNumberFormat="1" applyFont="1" applyFill="1" applyBorder="1" applyAlignment="1" applyProtection="1">
      <alignment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2" fillId="0" borderId="3" xfId="25" applyNumberFormat="1" applyFont="1" applyFill="1" applyBorder="1" applyAlignment="1" applyProtection="1">
      <alignment horizontal="center" vertical="center" wrapText="1"/>
    </xf>
    <xf numFmtId="0" fontId="2" fillId="0" borderId="3" xfId="25" applyNumberFormat="1" applyFont="1" applyFill="1" applyBorder="1" applyAlignment="1" applyProtection="1">
      <alignment horizontal="left" vertical="center" wrapText="1"/>
    </xf>
    <xf numFmtId="182" fontId="2" fillId="0" borderId="3" xfId="26" applyNumberFormat="1" applyFont="1" applyFill="1" applyBorder="1" applyAlignment="1" applyProtection="1">
      <alignment horizontal="right" vertical="center" wrapText="1"/>
    </xf>
    <xf numFmtId="182" fontId="2" fillId="0" borderId="5" xfId="26" applyNumberFormat="1" applyFont="1" applyFill="1" applyBorder="1" applyAlignment="1" applyProtection="1">
      <alignment horizontal="right" vertical="center" wrapText="1"/>
    </xf>
    <xf numFmtId="185" fontId="5" fillId="20" borderId="0" xfId="23" applyNumberFormat="1" applyFont="1" applyFill="1" applyAlignment="1" applyProtection="1">
      <alignment vertical="center" wrapText="1"/>
    </xf>
    <xf numFmtId="185" fontId="5" fillId="20" borderId="0" xfId="23" applyNumberFormat="1" applyFont="1" applyFill="1" applyAlignment="1" applyProtection="1">
      <alignment horizontal="right" vertical="center"/>
    </xf>
    <xf numFmtId="185" fontId="5" fillId="20" borderId="0" xfId="23" applyNumberFormat="1" applyFont="1" applyFill="1" applyAlignment="1" applyProtection="1">
      <alignment vertical="center"/>
    </xf>
    <xf numFmtId="185" fontId="2" fillId="20" borderId="0" xfId="23" applyNumberFormat="1" applyFont="1" applyFill="1" applyAlignment="1" applyProtection="1">
      <alignment vertical="center"/>
    </xf>
    <xf numFmtId="185" fontId="2" fillId="20" borderId="0" xfId="23" applyNumberFormat="1" applyFont="1" applyFill="1" applyAlignment="1" applyProtection="1">
      <alignment horizontal="right" vertical="center"/>
    </xf>
    <xf numFmtId="185" fontId="1" fillId="20" borderId="0" xfId="23" applyNumberFormat="1" applyFill="1"/>
    <xf numFmtId="185" fontId="3" fillId="20" borderId="1" xfId="23" applyNumberFormat="1" applyFont="1" applyFill="1" applyBorder="1" applyAlignment="1" applyProtection="1">
      <alignment vertical="center" wrapText="1"/>
    </xf>
    <xf numFmtId="185" fontId="2" fillId="20" borderId="1" xfId="23" applyNumberFormat="1" applyFont="1" applyFill="1" applyBorder="1" applyAlignment="1" applyProtection="1">
      <alignment horizontal="right" vertical="center" wrapText="1"/>
    </xf>
    <xf numFmtId="185" fontId="4" fillId="20" borderId="3" xfId="23" applyNumberFormat="1" applyFont="1" applyFill="1" applyBorder="1" applyAlignment="1" applyProtection="1">
      <alignment horizontal="centerContinuous" vertical="center"/>
    </xf>
    <xf numFmtId="185" fontId="4" fillId="20" borderId="7" xfId="23" applyNumberFormat="1" applyFont="1" applyFill="1" applyBorder="1" applyAlignment="1" applyProtection="1">
      <alignment horizontal="centerContinuous" vertical="center"/>
    </xf>
    <xf numFmtId="185" fontId="0" fillId="20" borderId="0" xfId="23" applyNumberFormat="1" applyFont="1" applyFill="1"/>
    <xf numFmtId="185" fontId="4" fillId="20" borderId="3" xfId="23" applyNumberFormat="1" applyFont="1" applyFill="1" applyBorder="1" applyAlignment="1" applyProtection="1">
      <alignment horizontal="center" vertical="center" wrapText="1"/>
    </xf>
    <xf numFmtId="185" fontId="4" fillId="20" borderId="3" xfId="23" applyNumberFormat="1" applyFont="1" applyFill="1" applyBorder="1" applyAlignment="1">
      <alignment horizontal="center" vertical="center"/>
    </xf>
    <xf numFmtId="185" fontId="4" fillId="20" borderId="3" xfId="23" applyNumberFormat="1" applyFont="1" applyFill="1" applyBorder="1" applyAlignment="1">
      <alignment horizontal="center" vertical="center" wrapText="1"/>
    </xf>
    <xf numFmtId="185" fontId="4" fillId="20" borderId="3" xfId="21" applyNumberFormat="1" applyFont="1" applyFill="1" applyBorder="1" applyAlignment="1">
      <alignment horizontal="left" vertical="center"/>
    </xf>
    <xf numFmtId="185" fontId="4" fillId="20" borderId="3" xfId="23" applyNumberFormat="1" applyFont="1" applyFill="1" applyBorder="1" applyAlignment="1" applyProtection="1">
      <alignment horizontal="right" vertical="center" wrapText="1"/>
    </xf>
    <xf numFmtId="185" fontId="4" fillId="20" borderId="5" xfId="19" applyNumberFormat="1" applyFont="1" applyFill="1" applyBorder="1">
      <alignment vertical="center"/>
    </xf>
    <xf numFmtId="185" fontId="4" fillId="20" borderId="3" xfId="23" applyNumberFormat="1" applyFont="1" applyFill="1" applyBorder="1" applyAlignment="1">
      <alignment horizontal="right" vertical="center" wrapText="1"/>
    </xf>
    <xf numFmtId="185" fontId="4" fillId="20" borderId="3" xfId="19" applyNumberFormat="1" applyFont="1" applyFill="1" applyBorder="1">
      <alignment vertical="center"/>
    </xf>
    <xf numFmtId="185" fontId="4" fillId="20" borderId="3" xfId="21" applyNumberFormat="1" applyFont="1" applyFill="1" applyBorder="1" applyAlignment="1">
      <alignment horizontal="left" vertical="center" wrapText="1"/>
    </xf>
    <xf numFmtId="185" fontId="4" fillId="20" borderId="0" xfId="0" applyNumberFormat="1" applyFont="1" applyFill="1">
      <alignment vertical="center"/>
    </xf>
    <xf numFmtId="185" fontId="4" fillId="20" borderId="3" xfId="23" applyNumberFormat="1" applyFont="1" applyFill="1" applyBorder="1"/>
    <xf numFmtId="185" fontId="4" fillId="20" borderId="3" xfId="0" applyNumberFormat="1" applyFont="1" applyFill="1" applyBorder="1">
      <alignment vertical="center"/>
    </xf>
    <xf numFmtId="185" fontId="4" fillId="20" borderId="6" xfId="0" applyNumberFormat="1" applyFont="1" applyFill="1" applyBorder="1" applyAlignment="1">
      <alignment vertical="center" wrapText="1"/>
    </xf>
    <xf numFmtId="185" fontId="4" fillId="20" borderId="5" xfId="0" applyNumberFormat="1" applyFont="1" applyFill="1" applyBorder="1" applyAlignment="1">
      <alignment vertical="center" wrapText="1"/>
    </xf>
    <xf numFmtId="185" fontId="4" fillId="20" borderId="3" xfId="23" applyNumberFormat="1" applyFont="1" applyFill="1" applyBorder="1" applyAlignment="1">
      <alignment horizontal="right" vertical="center"/>
    </xf>
    <xf numFmtId="185" fontId="4" fillId="20" borderId="6" xfId="23" applyNumberFormat="1" applyFont="1" applyFill="1" applyBorder="1" applyAlignment="1">
      <alignment horizontal="left" vertical="center" wrapText="1"/>
    </xf>
    <xf numFmtId="185" fontId="4" fillId="20" borderId="5" xfId="23" applyNumberFormat="1" applyFont="1" applyFill="1" applyBorder="1" applyAlignment="1">
      <alignment horizontal="left" vertical="center" wrapText="1"/>
    </xf>
    <xf numFmtId="185" fontId="4" fillId="20" borderId="3" xfId="19" applyNumberFormat="1" applyFont="1" applyFill="1" applyBorder="1" applyAlignment="1">
      <alignment horizontal="center" vertical="center"/>
    </xf>
    <xf numFmtId="185" fontId="0" fillId="20" borderId="0" xfId="23" applyNumberFormat="1" applyFont="1" applyFill="1" applyAlignment="1">
      <alignment wrapText="1"/>
    </xf>
    <xf numFmtId="185" fontId="0" fillId="20" borderId="0" xfId="0" applyNumberFormat="1" applyFill="1">
      <alignment vertical="center"/>
    </xf>
    <xf numFmtId="185" fontId="1" fillId="20" borderId="0" xfId="23" applyNumberFormat="1" applyFill="1" applyAlignment="1">
      <alignment wrapText="1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84" fontId="2" fillId="0" borderId="3" xfId="0" applyNumberFormat="1" applyFont="1" applyFill="1" applyBorder="1" applyAlignment="1" applyProtection="1">
      <alignment vertical="center"/>
    </xf>
    <xf numFmtId="180" fontId="2" fillId="0" borderId="3" xfId="24" applyNumberFormat="1" applyFont="1" applyFill="1" applyBorder="1" applyAlignment="1" applyProtection="1">
      <alignment horizontal="right" vertical="center" wrapText="1"/>
    </xf>
    <xf numFmtId="180" fontId="2" fillId="0" borderId="5" xfId="24" applyNumberFormat="1" applyFont="1" applyFill="1" applyBorder="1" applyAlignment="1" applyProtection="1">
      <alignment horizontal="right" vertical="center" wrapText="1"/>
    </xf>
    <xf numFmtId="180" fontId="2" fillId="0" borderId="4" xfId="24" applyNumberFormat="1" applyFont="1" applyFill="1" applyBorder="1" applyAlignment="1" applyProtection="1">
      <alignment horizontal="right" vertical="center" wrapText="1"/>
    </xf>
    <xf numFmtId="180" fontId="2" fillId="0" borderId="6" xfId="24" applyNumberFormat="1" applyFont="1" applyFill="1" applyBorder="1" applyAlignment="1" applyProtection="1">
      <alignment horizontal="right" vertical="center" wrapText="1"/>
    </xf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21" xfId="21" applyNumberFormat="1" applyFont="1" applyFill="1" applyBorder="1" applyAlignment="1" applyProtection="1">
      <alignment horizontal="center" vertical="center"/>
    </xf>
    <xf numFmtId="177" fontId="4" fillId="0" borderId="22" xfId="21" applyNumberFormat="1" applyFont="1" applyFill="1" applyBorder="1" applyAlignment="1" applyProtection="1">
      <alignment horizontal="center" vertical="center"/>
    </xf>
    <xf numFmtId="177" fontId="4" fillId="0" borderId="23" xfId="21" applyNumberFormat="1" applyFont="1" applyFill="1" applyBorder="1" applyAlignment="1" applyProtection="1">
      <alignment horizontal="center" vertical="center"/>
    </xf>
    <xf numFmtId="177" fontId="4" fillId="0" borderId="24" xfId="21" applyNumberFormat="1" applyFont="1" applyFill="1" applyBorder="1" applyAlignment="1" applyProtection="1">
      <alignment horizontal="center" vertical="center"/>
    </xf>
    <xf numFmtId="177" fontId="4" fillId="0" borderId="25" xfId="21" applyNumberFormat="1" applyFont="1" applyFill="1" applyBorder="1" applyAlignment="1" applyProtection="1">
      <alignment horizontal="center" vertical="center"/>
    </xf>
    <xf numFmtId="177" fontId="4" fillId="0" borderId="26" xfId="21" applyNumberFormat="1" applyFont="1" applyFill="1" applyBorder="1" applyAlignment="1" applyProtection="1">
      <alignment horizontal="center" vertical="center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177" fontId="4" fillId="0" borderId="6" xfId="21" applyNumberFormat="1" applyFont="1" applyFill="1" applyBorder="1" applyAlignment="1" applyProtection="1">
      <alignment horizontal="center" vertical="center"/>
    </xf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1" fillId="0" borderId="7" xfId="0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11" fillId="20" borderId="18" xfId="0" applyFont="1" applyFill="1" applyBorder="1" applyAlignment="1">
      <alignment horizontal="center" vertical="center" wrapText="1"/>
    </xf>
    <xf numFmtId="0" fontId="11" fillId="20" borderId="27" xfId="0" applyFont="1" applyFill="1" applyBorder="1" applyAlignment="1">
      <alignment horizontal="center" vertical="center" wrapText="1"/>
    </xf>
    <xf numFmtId="49" fontId="11" fillId="20" borderId="18" xfId="0" applyNumberFormat="1" applyFont="1" applyFill="1" applyBorder="1" applyAlignment="1">
      <alignment horizontal="center" vertical="center" wrapText="1"/>
    </xf>
    <xf numFmtId="49" fontId="11" fillId="20" borderId="27" xfId="0" applyNumberFormat="1" applyFont="1" applyFill="1" applyBorder="1" applyAlignment="1">
      <alignment horizontal="center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185" fontId="10" fillId="20" borderId="0" xfId="23" applyNumberFormat="1" applyFont="1" applyFill="1" applyAlignment="1" applyProtection="1">
      <alignment horizontal="center" vertical="center" wrapText="1"/>
    </xf>
    <xf numFmtId="185" fontId="4" fillId="20" borderId="1" xfId="23" applyNumberFormat="1" applyFont="1" applyFill="1" applyBorder="1" applyAlignment="1" applyProtection="1">
      <alignment vertical="center" wrapText="1"/>
    </xf>
    <xf numFmtId="185" fontId="2" fillId="20" borderId="1" xfId="23" applyNumberFormat="1" applyFont="1" applyFill="1" applyBorder="1" applyAlignment="1" applyProtection="1">
      <alignment vertical="center" wrapText="1"/>
    </xf>
    <xf numFmtId="185" fontId="4" fillId="20" borderId="6" xfId="23" applyNumberFormat="1" applyFont="1" applyFill="1" applyBorder="1" applyAlignment="1" applyProtection="1">
      <alignment horizontal="center" vertical="center" wrapText="1"/>
    </xf>
    <xf numFmtId="185" fontId="4" fillId="20" borderId="4" xfId="23" applyNumberFormat="1" applyFont="1" applyFill="1" applyBorder="1" applyAlignment="1" applyProtection="1">
      <alignment horizontal="center" vertical="center" wrapText="1"/>
    </xf>
    <xf numFmtId="185" fontId="4" fillId="20" borderId="5" xfId="23" applyNumberFormat="1" applyFont="1" applyFill="1" applyBorder="1" applyAlignment="1" applyProtection="1">
      <alignment horizontal="center" vertical="center" wrapText="1"/>
    </xf>
    <xf numFmtId="185" fontId="4" fillId="20" borderId="6" xfId="23" applyNumberFormat="1" applyFont="1" applyFill="1" applyBorder="1" applyAlignment="1" applyProtection="1">
      <alignment horizontal="center" vertical="center"/>
    </xf>
    <xf numFmtId="185" fontId="4" fillId="20" borderId="4" xfId="23" applyNumberFormat="1" applyFont="1" applyFill="1" applyBorder="1" applyAlignment="1" applyProtection="1">
      <alignment horizontal="center" vertical="center"/>
    </xf>
    <xf numFmtId="185" fontId="4" fillId="20" borderId="5" xfId="23" applyNumberFormat="1" applyFont="1" applyFill="1" applyBorder="1" applyAlignment="1" applyProtection="1">
      <alignment horizontal="center" vertical="center"/>
    </xf>
    <xf numFmtId="185" fontId="4" fillId="20" borderId="3" xfId="23" applyNumberFormat="1" applyFont="1" applyFill="1" applyBorder="1" applyAlignment="1" applyProtection="1">
      <alignment horizontal="center" vertical="center"/>
    </xf>
    <xf numFmtId="185" fontId="4" fillId="20" borderId="21" xfId="23" applyNumberFormat="1" applyFont="1" applyFill="1" applyBorder="1" applyAlignment="1" applyProtection="1">
      <alignment horizontal="center" vertical="center"/>
    </xf>
    <xf numFmtId="185" fontId="4" fillId="20" borderId="3" xfId="23" applyNumberFormat="1" applyFont="1" applyFill="1" applyBorder="1" applyAlignment="1">
      <alignment horizontal="left" vertical="center" wrapText="1"/>
    </xf>
    <xf numFmtId="185" fontId="4" fillId="20" borderId="7" xfId="23" applyNumberFormat="1" applyFont="1" applyFill="1" applyBorder="1" applyAlignment="1">
      <alignment horizontal="center" vertical="center" wrapText="1"/>
    </xf>
    <xf numFmtId="185" fontId="4" fillId="20" borderId="8" xfId="23" applyNumberFormat="1" applyFont="1" applyFill="1" applyBorder="1" applyAlignment="1">
      <alignment horizontal="center" vertical="center" wrapText="1"/>
    </xf>
    <xf numFmtId="185" fontId="4" fillId="20" borderId="2" xfId="23" applyNumberFormat="1" applyFont="1" applyFill="1" applyBorder="1" applyAlignment="1">
      <alignment horizontal="center" vertical="center" wrapText="1"/>
    </xf>
    <xf numFmtId="185" fontId="4" fillId="20" borderId="21" xfId="23" applyNumberFormat="1" applyFont="1" applyFill="1" applyBorder="1" applyAlignment="1" applyProtection="1">
      <alignment horizontal="center" vertical="center" wrapText="1"/>
    </xf>
    <xf numFmtId="185" fontId="4" fillId="20" borderId="22" xfId="23" applyNumberFormat="1" applyFont="1" applyFill="1" applyBorder="1" applyAlignment="1" applyProtection="1">
      <alignment horizontal="center" vertical="center" wrapText="1"/>
    </xf>
    <xf numFmtId="185" fontId="4" fillId="20" borderId="23" xfId="23" applyNumberFormat="1" applyFont="1" applyFill="1" applyBorder="1" applyAlignment="1" applyProtection="1">
      <alignment horizontal="center" vertical="center" wrapText="1"/>
    </xf>
    <xf numFmtId="185" fontId="4" fillId="20" borderId="24" xfId="23" applyNumberFormat="1" applyFont="1" applyFill="1" applyBorder="1" applyAlignment="1" applyProtection="1">
      <alignment horizontal="center" vertical="center" wrapText="1"/>
    </xf>
    <xf numFmtId="185" fontId="4" fillId="20" borderId="25" xfId="23" applyNumberFormat="1" applyFont="1" applyFill="1" applyBorder="1" applyAlignment="1" applyProtection="1">
      <alignment horizontal="center" vertical="center" wrapText="1"/>
    </xf>
    <xf numFmtId="185" fontId="4" fillId="20" borderId="26" xfId="23" applyNumberFormat="1" applyFont="1" applyFill="1" applyBorder="1" applyAlignment="1" applyProtection="1">
      <alignment horizontal="center" vertical="center" wrapText="1"/>
    </xf>
    <xf numFmtId="185" fontId="4" fillId="20" borderId="6" xfId="0" applyNumberFormat="1" applyFont="1" applyFill="1" applyBorder="1" applyAlignment="1">
      <alignment vertical="center" wrapText="1"/>
    </xf>
    <xf numFmtId="185" fontId="4" fillId="20" borderId="5" xfId="0" applyNumberFormat="1" applyFont="1" applyFill="1" applyBorder="1" applyAlignment="1">
      <alignment vertical="center" wrapText="1"/>
    </xf>
    <xf numFmtId="185" fontId="4" fillId="20" borderId="6" xfId="0" applyNumberFormat="1" applyFont="1" applyFill="1" applyBorder="1" applyAlignment="1">
      <alignment horizontal="center" vertical="center" wrapText="1"/>
    </xf>
    <xf numFmtId="185" fontId="4" fillId="20" borderId="5" xfId="0" applyNumberFormat="1" applyFont="1" applyFill="1" applyBorder="1" applyAlignment="1">
      <alignment horizontal="center" vertical="center" wrapText="1"/>
    </xf>
    <xf numFmtId="185" fontId="4" fillId="20" borderId="3" xfId="0" applyNumberFormat="1" applyFont="1" applyFill="1" applyBorder="1" applyAlignment="1">
      <alignment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2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abSelected="1" workbookViewId="0">
      <selection activeCell="D10" sqref="D10"/>
    </sheetView>
  </sheetViews>
  <sheetFormatPr defaultColWidth="6.875" defaultRowHeight="14.25"/>
  <cols>
    <col min="1" max="1" width="3.5" style="114" customWidth="1"/>
    <col min="2" max="2" width="17.125" style="114" customWidth="1"/>
    <col min="3" max="3" width="10.125" style="114" customWidth="1"/>
    <col min="4" max="4" width="19.5" style="114" customWidth="1"/>
    <col min="5" max="5" width="10.625" style="114" customWidth="1"/>
    <col min="6" max="6" width="13.75" style="114" customWidth="1"/>
    <col min="7" max="7" width="16.125" style="114" customWidth="1"/>
    <col min="8" max="8" width="13.125" style="114" customWidth="1"/>
    <col min="9" max="9" width="10.375" style="114" customWidth="1"/>
    <col min="10" max="11" width="10.75" style="114" customWidth="1"/>
    <col min="12" max="12" width="11.5" style="115" customWidth="1"/>
    <col min="13" max="25" width="6.875" style="113" customWidth="1"/>
    <col min="26" max="243" width="6.875" style="114" customWidth="1"/>
    <col min="244" max="16384" width="6.875" style="114"/>
  </cols>
  <sheetData>
    <row r="1" spans="1:25" ht="24.95" customHeight="1">
      <c r="A1" s="203"/>
      <c r="B1" s="203"/>
      <c r="C1" s="116"/>
      <c r="D1" s="116"/>
      <c r="E1" s="117"/>
      <c r="F1" s="117"/>
      <c r="G1" s="118"/>
      <c r="H1" s="118"/>
      <c r="I1" s="118"/>
      <c r="J1" s="118"/>
      <c r="K1" s="118"/>
      <c r="L1" s="110" t="s">
        <v>0</v>
      </c>
    </row>
    <row r="2" spans="1:25" ht="24.95" customHeight="1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25" ht="18.75" customHeight="1">
      <c r="A3" s="205" t="s">
        <v>152</v>
      </c>
      <c r="B3" s="206"/>
      <c r="C3" s="206"/>
      <c r="D3" s="206"/>
      <c r="E3" s="119"/>
      <c r="F3" s="119"/>
      <c r="G3" s="118"/>
      <c r="H3" s="118"/>
      <c r="I3" s="118"/>
      <c r="J3" s="118"/>
      <c r="K3" s="118"/>
      <c r="L3" s="139" t="s">
        <v>2</v>
      </c>
    </row>
    <row r="4" spans="1:25" ht="21" customHeight="1">
      <c r="A4" s="120" t="s">
        <v>3</v>
      </c>
      <c r="B4" s="120"/>
      <c r="C4" s="120"/>
      <c r="D4" s="120" t="s">
        <v>4</v>
      </c>
      <c r="E4" s="121"/>
      <c r="F4" s="120"/>
      <c r="G4" s="120"/>
      <c r="H4" s="120"/>
      <c r="I4" s="120"/>
      <c r="J4" s="120"/>
      <c r="K4" s="140"/>
      <c r="L4" s="141"/>
    </row>
    <row r="5" spans="1:25" ht="21" customHeight="1">
      <c r="A5" s="197" t="s">
        <v>5</v>
      </c>
      <c r="B5" s="198"/>
      <c r="C5" s="209" t="s">
        <v>6</v>
      </c>
      <c r="D5" s="209" t="s">
        <v>7</v>
      </c>
      <c r="E5" s="196" t="s">
        <v>8</v>
      </c>
      <c r="F5" s="122" t="s">
        <v>9</v>
      </c>
      <c r="G5" s="122"/>
      <c r="H5" s="122"/>
      <c r="I5" s="122"/>
      <c r="J5" s="122"/>
      <c r="K5" s="142"/>
      <c r="L5" s="196" t="s">
        <v>10</v>
      </c>
    </row>
    <row r="6" spans="1:25" ht="23.25" customHeight="1">
      <c r="A6" s="199"/>
      <c r="B6" s="200"/>
      <c r="C6" s="197"/>
      <c r="D6" s="209"/>
      <c r="E6" s="196"/>
      <c r="F6" s="207" t="s">
        <v>11</v>
      </c>
      <c r="G6" s="208"/>
      <c r="H6" s="210" t="s">
        <v>12</v>
      </c>
      <c r="I6" s="212" t="s">
        <v>13</v>
      </c>
      <c r="J6" s="212" t="s">
        <v>14</v>
      </c>
      <c r="K6" s="194" t="s">
        <v>15</v>
      </c>
      <c r="L6" s="196"/>
    </row>
    <row r="7" spans="1:25" ht="22.5" customHeight="1">
      <c r="A7" s="201"/>
      <c r="B7" s="202"/>
      <c r="C7" s="197"/>
      <c r="D7" s="209"/>
      <c r="E7" s="196"/>
      <c r="F7" s="123" t="s">
        <v>16</v>
      </c>
      <c r="G7" s="106" t="s">
        <v>17</v>
      </c>
      <c r="H7" s="211"/>
      <c r="I7" s="213"/>
      <c r="J7" s="213"/>
      <c r="K7" s="195"/>
      <c r="L7" s="196"/>
    </row>
    <row r="8" spans="1:25" s="112" customFormat="1" ht="23.25" customHeight="1">
      <c r="A8" s="215" t="s">
        <v>11</v>
      </c>
      <c r="B8" s="124" t="s">
        <v>16</v>
      </c>
      <c r="C8" s="125">
        <v>138.21</v>
      </c>
      <c r="D8" s="126" t="s">
        <v>18</v>
      </c>
      <c r="E8" s="125">
        <v>134.01</v>
      </c>
      <c r="F8" s="125">
        <v>134.01</v>
      </c>
      <c r="G8" s="125">
        <v>134.01</v>
      </c>
      <c r="H8" s="125"/>
      <c r="I8" s="125"/>
      <c r="J8" s="125"/>
      <c r="K8" s="143"/>
      <c r="L8" s="144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</row>
    <row r="9" spans="1:25" s="112" customFormat="1" ht="23.25" customHeight="1">
      <c r="A9" s="216"/>
      <c r="B9" s="124" t="s">
        <v>19</v>
      </c>
      <c r="C9" s="125"/>
      <c r="D9" s="127" t="s">
        <v>20</v>
      </c>
      <c r="E9" s="128">
        <v>113.95</v>
      </c>
      <c r="F9" s="128">
        <v>113.95</v>
      </c>
      <c r="G9" s="128">
        <v>113.95</v>
      </c>
      <c r="H9" s="128"/>
      <c r="I9" s="128"/>
      <c r="J9" s="128"/>
      <c r="K9" s="146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</row>
    <row r="10" spans="1:25" s="112" customFormat="1" ht="28.5" customHeight="1">
      <c r="A10" s="216"/>
      <c r="B10" s="129" t="s">
        <v>21</v>
      </c>
      <c r="C10" s="125"/>
      <c r="D10" s="130" t="s">
        <v>22</v>
      </c>
      <c r="E10" s="128">
        <v>6.1</v>
      </c>
      <c r="F10" s="128">
        <v>6.1</v>
      </c>
      <c r="G10" s="128">
        <v>6.1</v>
      </c>
      <c r="H10" s="128"/>
      <c r="I10" s="128"/>
      <c r="J10" s="128"/>
      <c r="K10" s="146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</row>
    <row r="11" spans="1:25" s="112" customFormat="1" ht="23.25" customHeight="1">
      <c r="A11" s="216"/>
      <c r="B11" s="124" t="s">
        <v>23</v>
      </c>
      <c r="C11" s="125"/>
      <c r="D11" s="130" t="s">
        <v>24</v>
      </c>
      <c r="E11" s="128">
        <v>13.96</v>
      </c>
      <c r="F11" s="128">
        <v>13.96</v>
      </c>
      <c r="G11" s="128">
        <v>13.96</v>
      </c>
      <c r="H11" s="128"/>
      <c r="I11" s="128"/>
      <c r="J11" s="128"/>
      <c r="K11" s="146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</row>
    <row r="12" spans="1:25" s="112" customFormat="1" ht="28.5" customHeight="1">
      <c r="A12" s="216"/>
      <c r="B12" s="129" t="s">
        <v>25</v>
      </c>
      <c r="C12" s="125"/>
      <c r="D12" s="130" t="s">
        <v>26</v>
      </c>
      <c r="E12" s="128">
        <v>4.2</v>
      </c>
      <c r="F12" s="128">
        <v>4.2</v>
      </c>
      <c r="G12" s="128">
        <v>4.2</v>
      </c>
      <c r="H12" s="128"/>
      <c r="I12" s="128"/>
      <c r="J12" s="128"/>
      <c r="K12" s="146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</row>
    <row r="13" spans="1:25" s="112" customFormat="1" ht="23.25" customHeight="1">
      <c r="A13" s="216"/>
      <c r="B13" s="129" t="s">
        <v>27</v>
      </c>
      <c r="C13" s="125"/>
      <c r="D13" s="130" t="s">
        <v>28</v>
      </c>
      <c r="E13" s="128"/>
      <c r="F13" s="128"/>
      <c r="G13" s="128"/>
      <c r="H13" s="128"/>
      <c r="I13" s="128"/>
      <c r="J13" s="128"/>
      <c r="K13" s="146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</row>
    <row r="14" spans="1:25" s="112" customFormat="1" ht="23.25" customHeight="1">
      <c r="A14" s="131" t="s">
        <v>12</v>
      </c>
      <c r="B14" s="132"/>
      <c r="C14" s="125"/>
      <c r="D14" s="130" t="s">
        <v>29</v>
      </c>
      <c r="E14" s="128">
        <v>4.2</v>
      </c>
      <c r="F14" s="128">
        <v>4.2</v>
      </c>
      <c r="G14" s="128">
        <v>4.2</v>
      </c>
      <c r="H14" s="128"/>
      <c r="I14" s="128"/>
      <c r="J14" s="128"/>
      <c r="K14" s="146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spans="1:25" s="112" customFormat="1" ht="27" customHeight="1">
      <c r="A15" s="217" t="s">
        <v>13</v>
      </c>
      <c r="B15" s="133" t="s">
        <v>30</v>
      </c>
      <c r="C15" s="125"/>
      <c r="D15" s="134"/>
      <c r="E15" s="128"/>
      <c r="F15" s="128"/>
      <c r="G15" s="128"/>
      <c r="H15" s="128"/>
      <c r="I15" s="128"/>
      <c r="J15" s="128"/>
      <c r="K15" s="146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</row>
    <row r="16" spans="1:25" s="112" customFormat="1" ht="27" customHeight="1">
      <c r="A16" s="218"/>
      <c r="B16" s="133" t="s">
        <v>31</v>
      </c>
      <c r="C16" s="125"/>
      <c r="D16" s="135"/>
      <c r="E16" s="128"/>
      <c r="F16" s="128"/>
      <c r="G16" s="128"/>
      <c r="H16" s="128"/>
      <c r="I16" s="128"/>
      <c r="J16" s="128"/>
      <c r="K16" s="146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1:25" s="112" customFormat="1" ht="27.75" customHeight="1">
      <c r="A17" s="219" t="s">
        <v>14</v>
      </c>
      <c r="B17" s="133" t="s">
        <v>32</v>
      </c>
      <c r="C17" s="125"/>
      <c r="D17" s="135"/>
      <c r="E17" s="128"/>
      <c r="F17" s="128"/>
      <c r="G17" s="128"/>
      <c r="H17" s="128"/>
      <c r="J17" s="128"/>
      <c r="K17" s="146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</row>
    <row r="18" spans="1:25" s="112" customFormat="1" ht="27.75" customHeight="1">
      <c r="A18" s="220"/>
      <c r="B18" s="133" t="s">
        <v>33</v>
      </c>
      <c r="C18" s="125"/>
      <c r="D18" s="134"/>
      <c r="E18" s="128"/>
      <c r="F18" s="128"/>
      <c r="G18" s="128"/>
      <c r="H18" s="128"/>
      <c r="I18" s="128"/>
      <c r="J18" s="128"/>
      <c r="K18" s="146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</row>
    <row r="19" spans="1:25" s="112" customFormat="1" ht="27.75" customHeight="1">
      <c r="A19" s="218"/>
      <c r="B19" s="133" t="s">
        <v>34</v>
      </c>
      <c r="C19" s="125"/>
      <c r="D19" s="136"/>
      <c r="E19" s="128"/>
      <c r="F19" s="128"/>
      <c r="G19" s="128"/>
      <c r="H19" s="128"/>
      <c r="I19" s="128"/>
      <c r="J19" s="128"/>
      <c r="K19" s="146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</row>
    <row r="20" spans="1:25" s="112" customFormat="1" ht="23.25" customHeight="1">
      <c r="A20" s="221" t="s">
        <v>15</v>
      </c>
      <c r="B20" s="222"/>
      <c r="C20" s="125"/>
      <c r="D20" s="136"/>
      <c r="E20" s="125"/>
      <c r="F20" s="125"/>
      <c r="G20" s="125"/>
      <c r="H20" s="125"/>
      <c r="I20" s="125"/>
      <c r="J20" s="125"/>
      <c r="K20" s="143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</row>
    <row r="21" spans="1:25" s="112" customFormat="1" ht="23.25" customHeight="1">
      <c r="A21" s="225" t="s">
        <v>35</v>
      </c>
      <c r="B21" s="226"/>
      <c r="C21" s="125"/>
      <c r="D21" s="136"/>
      <c r="E21" s="125"/>
      <c r="F21" s="125"/>
      <c r="G21" s="125"/>
      <c r="H21" s="125"/>
      <c r="I21" s="125"/>
      <c r="J21" s="125"/>
      <c r="K21" s="143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spans="1:25" s="112" customFormat="1" ht="23.25" customHeight="1">
      <c r="A22" s="223" t="s">
        <v>36</v>
      </c>
      <c r="B22" s="224"/>
      <c r="C22" s="125"/>
      <c r="D22" s="136"/>
      <c r="E22" s="125"/>
      <c r="F22" s="137"/>
      <c r="G22" s="125"/>
      <c r="H22" s="125"/>
      <c r="I22" s="125"/>
      <c r="J22" s="125"/>
      <c r="K22" s="143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</row>
    <row r="23" spans="1:25" s="112" customFormat="1" ht="23.25" customHeight="1">
      <c r="A23" s="209" t="s">
        <v>37</v>
      </c>
      <c r="B23" s="214"/>
      <c r="C23" s="125"/>
      <c r="D23" s="138" t="s">
        <v>38</v>
      </c>
      <c r="E23" s="125">
        <v>138.21</v>
      </c>
      <c r="F23" s="125">
        <v>138.21</v>
      </c>
      <c r="G23" s="125">
        <v>138.21</v>
      </c>
      <c r="H23" s="125"/>
      <c r="I23" s="125"/>
      <c r="J23" s="125"/>
      <c r="K23" s="143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</row>
    <row r="24" spans="1:2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2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2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2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25" s="113" customFormat="1">
      <c r="L32" s="115"/>
    </row>
  </sheetData>
  <sheetProtection formatCells="0" formatColumns="0" formatRows="0"/>
  <mergeCells count="20">
    <mergeCell ref="H6:H7"/>
    <mergeCell ref="I6:I7"/>
    <mergeCell ref="J6:J7"/>
    <mergeCell ref="A23:B23"/>
    <mergeCell ref="A8:A13"/>
    <mergeCell ref="A15:A16"/>
    <mergeCell ref="A17:A19"/>
    <mergeCell ref="A20:B20"/>
    <mergeCell ref="A22:B22"/>
    <mergeCell ref="A21:B21"/>
    <mergeCell ref="K6:K7"/>
    <mergeCell ref="L5:L7"/>
    <mergeCell ref="A5:B7"/>
    <mergeCell ref="A1:B1"/>
    <mergeCell ref="A2:L2"/>
    <mergeCell ref="A3:D3"/>
    <mergeCell ref="F6:G6"/>
    <mergeCell ref="C5:C7"/>
    <mergeCell ref="D5:D7"/>
    <mergeCell ref="E5:E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>
      <selection activeCell="E9" sqref="E9"/>
    </sheetView>
  </sheetViews>
  <sheetFormatPr defaultColWidth="7.25" defaultRowHeight="11.25"/>
  <cols>
    <col min="1" max="1" width="7.25" style="88" customWidth="1"/>
    <col min="2" max="3" width="6.375" style="88" customWidth="1"/>
    <col min="4" max="4" width="6.25" style="88" customWidth="1"/>
    <col min="5" max="5" width="20.625" style="88" customWidth="1"/>
    <col min="6" max="6" width="9.5" style="88" customWidth="1"/>
    <col min="7" max="7" width="12.25" style="88" customWidth="1"/>
    <col min="8" max="9" width="10.5" style="88" customWidth="1"/>
    <col min="10" max="10" width="9.875" style="88" customWidth="1"/>
    <col min="11" max="13" width="10.5" style="88" customWidth="1"/>
    <col min="14" max="14" width="11.125" style="88" customWidth="1"/>
    <col min="15" max="15" width="8.125" style="88" customWidth="1"/>
    <col min="16" max="16" width="8" style="88" customWidth="1"/>
    <col min="17" max="17" width="9.875" style="88" customWidth="1"/>
    <col min="18" max="18" width="7.25" style="88" customWidth="1"/>
    <col min="19" max="19" width="9.625" style="88" customWidth="1"/>
    <col min="20" max="252" width="7.25" style="88" customWidth="1"/>
    <col min="253" max="16384" width="7.25" style="88"/>
  </cols>
  <sheetData>
    <row r="1" spans="1:19" ht="25.5" customHeight="1">
      <c r="A1" s="89"/>
      <c r="B1" s="89"/>
      <c r="C1" s="90"/>
      <c r="D1" s="91"/>
      <c r="E1" s="92"/>
      <c r="F1" s="92"/>
      <c r="G1" s="92"/>
      <c r="H1" s="93"/>
      <c r="I1" s="93"/>
      <c r="J1" s="93"/>
      <c r="K1" s="93"/>
      <c r="L1" s="93"/>
      <c r="S1" s="110" t="s">
        <v>39</v>
      </c>
    </row>
    <row r="2" spans="1:19" ht="25.5" customHeight="1">
      <c r="A2" s="233" t="s">
        <v>40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ht="25.5" customHeight="1">
      <c r="A3" s="234" t="s">
        <v>163</v>
      </c>
      <c r="B3" s="235"/>
      <c r="C3" s="235"/>
      <c r="D3" s="235"/>
      <c r="E3" s="235"/>
      <c r="G3" s="94"/>
      <c r="H3" s="93"/>
      <c r="I3" s="93"/>
      <c r="J3" s="93"/>
      <c r="K3" s="93"/>
      <c r="L3" s="93"/>
      <c r="S3" s="111" t="s">
        <v>2</v>
      </c>
    </row>
    <row r="4" spans="1:19" ht="23.25" customHeight="1">
      <c r="A4" s="95" t="s">
        <v>41</v>
      </c>
      <c r="B4" s="95"/>
      <c r="C4" s="95"/>
      <c r="D4" s="240" t="s">
        <v>42</v>
      </c>
      <c r="E4" s="241" t="s">
        <v>43</v>
      </c>
      <c r="F4" s="241" t="s">
        <v>44</v>
      </c>
      <c r="G4" s="236" t="s">
        <v>11</v>
      </c>
      <c r="H4" s="236"/>
      <c r="I4" s="236"/>
      <c r="J4" s="236"/>
      <c r="K4" s="236"/>
      <c r="L4" s="227" t="s">
        <v>12</v>
      </c>
      <c r="M4" s="237" t="s">
        <v>13</v>
      </c>
      <c r="N4" s="238"/>
      <c r="O4" s="237" t="s">
        <v>45</v>
      </c>
      <c r="P4" s="239"/>
      <c r="Q4" s="238"/>
      <c r="R4" s="229" t="s">
        <v>15</v>
      </c>
      <c r="S4" s="231" t="s">
        <v>10</v>
      </c>
    </row>
    <row r="5" spans="1:19" ht="35.1" customHeight="1">
      <c r="A5" s="97" t="s">
        <v>46</v>
      </c>
      <c r="B5" s="98" t="s">
        <v>47</v>
      </c>
      <c r="C5" s="99" t="s">
        <v>48</v>
      </c>
      <c r="D5" s="240"/>
      <c r="E5" s="241"/>
      <c r="F5" s="241"/>
      <c r="G5" s="100" t="s">
        <v>19</v>
      </c>
      <c r="H5" s="101" t="s">
        <v>21</v>
      </c>
      <c r="I5" s="101" t="s">
        <v>23</v>
      </c>
      <c r="J5" s="106" t="s">
        <v>25</v>
      </c>
      <c r="K5" s="101" t="s">
        <v>27</v>
      </c>
      <c r="L5" s="228"/>
      <c r="M5" s="107" t="s">
        <v>30</v>
      </c>
      <c r="N5" s="107" t="s">
        <v>31</v>
      </c>
      <c r="O5" s="107" t="s">
        <v>32</v>
      </c>
      <c r="P5" s="107" t="s">
        <v>33</v>
      </c>
      <c r="Q5" s="107" t="s">
        <v>34</v>
      </c>
      <c r="R5" s="230"/>
      <c r="S5" s="232"/>
    </row>
    <row r="6" spans="1:19" ht="20.25" customHeight="1">
      <c r="A6" s="97" t="s">
        <v>49</v>
      </c>
      <c r="B6" s="98" t="s">
        <v>49</v>
      </c>
      <c r="C6" s="98" t="s">
        <v>49</v>
      </c>
      <c r="D6" s="96" t="s">
        <v>49</v>
      </c>
      <c r="E6" s="96" t="s">
        <v>49</v>
      </c>
      <c r="F6" s="102">
        <v>1</v>
      </c>
      <c r="G6" s="102">
        <v>2</v>
      </c>
      <c r="H6" s="102">
        <v>3</v>
      </c>
      <c r="I6" s="108">
        <v>4</v>
      </c>
      <c r="J6" s="102">
        <v>5</v>
      </c>
      <c r="K6" s="102">
        <v>6</v>
      </c>
      <c r="L6" s="102">
        <v>7</v>
      </c>
      <c r="M6" s="102">
        <v>8</v>
      </c>
      <c r="N6" s="102">
        <v>9</v>
      </c>
      <c r="O6" s="102">
        <v>10</v>
      </c>
      <c r="P6" s="102">
        <v>11</v>
      </c>
      <c r="Q6" s="102">
        <v>12</v>
      </c>
      <c r="R6" s="102">
        <v>13</v>
      </c>
      <c r="S6" s="102">
        <v>14</v>
      </c>
    </row>
    <row r="7" spans="1:19" s="87" customFormat="1" ht="23.45" customHeight="1">
      <c r="A7" s="18"/>
      <c r="B7" s="18"/>
      <c r="C7" s="18"/>
      <c r="D7" s="18"/>
      <c r="E7" s="19" t="s">
        <v>8</v>
      </c>
      <c r="F7" s="103">
        <f>SUM(G7:I7)</f>
        <v>138.20999999999998</v>
      </c>
      <c r="G7" s="103">
        <v>134.01</v>
      </c>
      <c r="H7" s="103"/>
      <c r="I7" s="109">
        <v>4.2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ht="30.75" customHeight="1">
      <c r="A8" s="18"/>
      <c r="B8" s="18"/>
      <c r="C8" s="18"/>
      <c r="D8" s="18" t="s">
        <v>153</v>
      </c>
      <c r="E8" s="19" t="s">
        <v>154</v>
      </c>
      <c r="F8" s="103">
        <f>SUM(G8:I8)</f>
        <v>138.20999999999998</v>
      </c>
      <c r="G8" s="103">
        <v>134.01</v>
      </c>
      <c r="H8" s="103"/>
      <c r="I8" s="109">
        <v>4.2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ht="23.45" customHeight="1">
      <c r="A9" s="104"/>
      <c r="B9" s="104"/>
      <c r="C9" s="104"/>
      <c r="D9" s="18"/>
      <c r="E9" s="105"/>
      <c r="F9" s="103"/>
      <c r="G9" s="103"/>
      <c r="H9" s="103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23.45" customHeight="1">
      <c r="A10" s="104"/>
      <c r="B10" s="104"/>
      <c r="C10" s="104"/>
      <c r="D10" s="18"/>
      <c r="E10" s="19"/>
      <c r="F10" s="103"/>
      <c r="G10" s="103"/>
      <c r="H10" s="103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ht="23.45" customHeight="1">
      <c r="A11" s="104"/>
      <c r="B11" s="104"/>
      <c r="C11" s="104"/>
      <c r="D11" s="18"/>
      <c r="E11" s="19"/>
      <c r="F11" s="103"/>
      <c r="G11" s="103"/>
      <c r="H11" s="103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ht="23.45" customHeight="1">
      <c r="A12" s="104"/>
      <c r="B12" s="104"/>
      <c r="C12" s="104"/>
      <c r="D12" s="18"/>
      <c r="E12" s="19"/>
      <c r="F12" s="103"/>
      <c r="G12" s="103"/>
      <c r="H12" s="103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ht="23.45" customHeight="1">
      <c r="A13" s="104"/>
      <c r="B13" s="104"/>
      <c r="C13" s="104"/>
      <c r="D13" s="18"/>
      <c r="E13" s="19"/>
      <c r="F13" s="103"/>
      <c r="G13" s="103"/>
      <c r="H13" s="103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ht="23.45" customHeight="1">
      <c r="A14" s="104"/>
      <c r="B14" s="104"/>
      <c r="C14" s="104"/>
      <c r="D14" s="18"/>
      <c r="E14" s="19"/>
      <c r="F14" s="103"/>
      <c r="G14" s="103"/>
      <c r="H14" s="103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ht="23.45" customHeight="1">
      <c r="A15" s="104"/>
      <c r="B15" s="104"/>
      <c r="C15" s="104"/>
      <c r="D15" s="18"/>
      <c r="E15" s="19"/>
      <c r="F15" s="103"/>
      <c r="G15" s="103"/>
      <c r="H15" s="103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19" ht="23.45" customHeight="1">
      <c r="A16" s="104"/>
      <c r="B16" s="104"/>
      <c r="C16" s="104"/>
      <c r="D16" s="18"/>
      <c r="E16" s="19"/>
      <c r="F16" s="103"/>
      <c r="G16" s="103"/>
      <c r="H16" s="103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23.45" customHeight="1">
      <c r="A17" s="104"/>
      <c r="B17" s="104"/>
      <c r="C17" s="104"/>
      <c r="D17" s="18"/>
      <c r="E17" s="19"/>
      <c r="F17" s="103"/>
      <c r="G17" s="103"/>
      <c r="H17" s="103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ht="23.45" customHeight="1">
      <c r="A18" s="104"/>
      <c r="B18" s="104"/>
      <c r="C18" s="104"/>
      <c r="D18" s="18"/>
      <c r="E18" s="105"/>
      <c r="F18" s="103"/>
      <c r="G18" s="103"/>
      <c r="H18" s="103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</sheetData>
  <sheetProtection formatCells="0" formatColumns="0" formatRows="0"/>
  <mergeCells count="11">
    <mergeCell ref="F4:F5"/>
    <mergeCell ref="L4:L5"/>
    <mergeCell ref="R4:R5"/>
    <mergeCell ref="S4:S5"/>
    <mergeCell ref="A2:S2"/>
    <mergeCell ref="A3:E3"/>
    <mergeCell ref="G4:K4"/>
    <mergeCell ref="M4:N4"/>
    <mergeCell ref="O4:Q4"/>
    <mergeCell ref="D4:D5"/>
    <mergeCell ref="E4:E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>
      <selection activeCell="J7" sqref="J6:J7"/>
    </sheetView>
  </sheetViews>
  <sheetFormatPr defaultColWidth="7.25" defaultRowHeight="11.25"/>
  <cols>
    <col min="1" max="3" width="5.25" style="60" customWidth="1"/>
    <col min="4" max="4" width="9.5" style="60" bestFit="1" customWidth="1"/>
    <col min="5" max="5" width="27.25" style="60" customWidth="1"/>
    <col min="6" max="6" width="12.75" style="60" customWidth="1"/>
    <col min="7" max="7" width="7.5" style="60" bestFit="1" customWidth="1"/>
    <col min="8" max="8" width="11.875" style="60" customWidth="1"/>
    <col min="9" max="9" width="11.75" style="60" customWidth="1"/>
    <col min="10" max="10" width="10.875" style="60" customWidth="1"/>
    <col min="11" max="11" width="12.125" style="60" customWidth="1"/>
    <col min="12" max="13" width="10.875" style="60" customWidth="1"/>
    <col min="14" max="245" width="7.25" style="60" customWidth="1"/>
    <col min="246" max="16384" width="7.25" style="60"/>
  </cols>
  <sheetData>
    <row r="1" spans="1:13" ht="25.5" customHeight="1">
      <c r="A1" s="61"/>
      <c r="B1" s="61"/>
      <c r="C1" s="62"/>
      <c r="D1" s="63"/>
      <c r="E1" s="64"/>
      <c r="F1" s="65"/>
      <c r="G1" s="65"/>
      <c r="H1" s="65"/>
      <c r="I1" s="81"/>
      <c r="J1" s="65"/>
      <c r="K1" s="65"/>
      <c r="L1" s="65"/>
      <c r="M1" s="82" t="s">
        <v>52</v>
      </c>
    </row>
    <row r="2" spans="1:13" ht="21.75" customHeight="1">
      <c r="A2" s="242" t="s">
        <v>53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25.5" customHeight="1">
      <c r="A3" s="243" t="s">
        <v>168</v>
      </c>
      <c r="B3" s="244"/>
      <c r="C3" s="244"/>
      <c r="D3" s="244"/>
      <c r="E3" s="244"/>
      <c r="F3" s="65"/>
      <c r="G3" s="66"/>
      <c r="H3" s="66"/>
      <c r="I3" s="66"/>
      <c r="J3" s="66"/>
      <c r="K3" s="66"/>
      <c r="L3" s="66"/>
      <c r="M3" s="83" t="s">
        <v>2</v>
      </c>
    </row>
    <row r="4" spans="1:13" ht="25.5" customHeight="1">
      <c r="A4" s="67" t="s">
        <v>41</v>
      </c>
      <c r="B4" s="68"/>
      <c r="C4" s="68"/>
      <c r="D4" s="245" t="s">
        <v>42</v>
      </c>
      <c r="E4" s="245" t="s">
        <v>43</v>
      </c>
      <c r="F4" s="245" t="s">
        <v>44</v>
      </c>
      <c r="G4" s="69" t="s">
        <v>54</v>
      </c>
      <c r="H4" s="69"/>
      <c r="I4" s="69"/>
      <c r="J4" s="84"/>
      <c r="K4" s="85" t="s">
        <v>55</v>
      </c>
      <c r="L4" s="69"/>
      <c r="M4" s="84"/>
    </row>
    <row r="5" spans="1:13" ht="25.5" customHeight="1">
      <c r="A5" s="70" t="s">
        <v>46</v>
      </c>
      <c r="B5" s="71" t="s">
        <v>47</v>
      </c>
      <c r="C5" s="71" t="s">
        <v>48</v>
      </c>
      <c r="D5" s="245"/>
      <c r="E5" s="245"/>
      <c r="F5" s="245"/>
      <c r="G5" s="72" t="s">
        <v>16</v>
      </c>
      <c r="H5" s="30" t="s">
        <v>56</v>
      </c>
      <c r="I5" s="30" t="s">
        <v>57</v>
      </c>
      <c r="J5" s="30" t="s">
        <v>58</v>
      </c>
      <c r="K5" s="30" t="s">
        <v>16</v>
      </c>
      <c r="L5" s="30" t="s">
        <v>59</v>
      </c>
      <c r="M5" s="30" t="s">
        <v>60</v>
      </c>
    </row>
    <row r="6" spans="1:13" ht="20.25" customHeight="1">
      <c r="A6" s="73" t="s">
        <v>49</v>
      </c>
      <c r="B6" s="74" t="s">
        <v>49</v>
      </c>
      <c r="C6" s="74" t="s">
        <v>49</v>
      </c>
      <c r="D6" s="75" t="s">
        <v>49</v>
      </c>
      <c r="E6" s="76" t="s">
        <v>49</v>
      </c>
      <c r="F6" s="75">
        <v>1</v>
      </c>
      <c r="G6" s="77">
        <v>2</v>
      </c>
      <c r="H6" s="77">
        <v>3</v>
      </c>
      <c r="I6" s="77">
        <v>4</v>
      </c>
      <c r="J6" s="77">
        <v>5</v>
      </c>
      <c r="K6" s="77">
        <v>6</v>
      </c>
      <c r="L6" s="77">
        <v>7</v>
      </c>
      <c r="M6" s="77">
        <v>8</v>
      </c>
    </row>
    <row r="7" spans="1:13" s="59" customFormat="1" ht="21.6" customHeight="1">
      <c r="A7" s="147"/>
      <c r="B7" s="147"/>
      <c r="C7" s="147"/>
      <c r="D7" s="147"/>
      <c r="E7" s="148" t="s">
        <v>8</v>
      </c>
      <c r="F7" s="149">
        <f>G7+K7</f>
        <v>138.20999999999998</v>
      </c>
      <c r="G7" s="149">
        <f t="shared" ref="G7:G13" si="0">SUM(H7:J7)</f>
        <v>134.01</v>
      </c>
      <c r="H7" s="149">
        <v>113.95</v>
      </c>
      <c r="I7" s="149">
        <v>6.1</v>
      </c>
      <c r="J7" s="149">
        <v>13.96</v>
      </c>
      <c r="K7" s="149">
        <v>4.2</v>
      </c>
      <c r="L7" s="78"/>
      <c r="M7" s="149">
        <v>4.2</v>
      </c>
    </row>
    <row r="8" spans="1:13" ht="27" customHeight="1">
      <c r="A8" s="147"/>
      <c r="B8" s="147"/>
      <c r="C8" s="147"/>
      <c r="D8" s="147"/>
      <c r="E8" s="148"/>
      <c r="F8" s="149">
        <f t="shared" ref="F8:F13" si="1">G8+K8</f>
        <v>138.20999999999998</v>
      </c>
      <c r="G8" s="149">
        <f t="shared" si="0"/>
        <v>134.01</v>
      </c>
      <c r="H8" s="149">
        <v>113.95</v>
      </c>
      <c r="I8" s="149">
        <v>6.1</v>
      </c>
      <c r="J8" s="149">
        <v>13.96</v>
      </c>
      <c r="K8" s="149">
        <v>4.2</v>
      </c>
      <c r="L8" s="78"/>
      <c r="M8" s="149">
        <v>4.2</v>
      </c>
    </row>
    <row r="9" spans="1:13" ht="23.25" customHeight="1">
      <c r="A9" s="147"/>
      <c r="B9" s="147"/>
      <c r="C9" s="147"/>
      <c r="D9" s="147" t="s">
        <v>155</v>
      </c>
      <c r="E9" s="148" t="s">
        <v>156</v>
      </c>
      <c r="F9" s="149">
        <f t="shared" si="1"/>
        <v>138.20999999999998</v>
      </c>
      <c r="G9" s="149">
        <f t="shared" si="0"/>
        <v>134.01</v>
      </c>
      <c r="H9" s="149">
        <v>113.95</v>
      </c>
      <c r="I9" s="149">
        <v>6.1</v>
      </c>
      <c r="J9" s="149">
        <v>13.96</v>
      </c>
      <c r="K9" s="149">
        <v>4.2</v>
      </c>
      <c r="L9" s="78"/>
      <c r="M9" s="149">
        <v>4.2</v>
      </c>
    </row>
    <row r="10" spans="1:13" ht="23.25" customHeight="1">
      <c r="A10" s="147" t="s">
        <v>164</v>
      </c>
      <c r="B10" s="147" t="s">
        <v>96</v>
      </c>
      <c r="C10" s="147" t="s">
        <v>100</v>
      </c>
      <c r="D10" s="147" t="s">
        <v>157</v>
      </c>
      <c r="E10" s="148" t="s">
        <v>158</v>
      </c>
      <c r="F10" s="149">
        <f t="shared" si="1"/>
        <v>115.72000000000001</v>
      </c>
      <c r="G10" s="149">
        <f t="shared" si="0"/>
        <v>111.52000000000001</v>
      </c>
      <c r="H10" s="149">
        <v>105.59</v>
      </c>
      <c r="I10" s="149">
        <v>5.29</v>
      </c>
      <c r="J10" s="149">
        <v>0.64</v>
      </c>
      <c r="K10" s="149">
        <v>4.2</v>
      </c>
      <c r="L10" s="78"/>
      <c r="M10" s="149">
        <v>4.2</v>
      </c>
    </row>
    <row r="11" spans="1:13" ht="23.25" customHeight="1">
      <c r="A11" s="147" t="s">
        <v>165</v>
      </c>
      <c r="B11" s="147" t="s">
        <v>114</v>
      </c>
      <c r="C11" s="147" t="s">
        <v>98</v>
      </c>
      <c r="D11" s="147" t="s">
        <v>157</v>
      </c>
      <c r="E11" s="148" t="s">
        <v>159</v>
      </c>
      <c r="F11" s="149">
        <f t="shared" si="1"/>
        <v>3.88</v>
      </c>
      <c r="G11" s="149">
        <f t="shared" si="0"/>
        <v>3.88</v>
      </c>
      <c r="H11" s="149">
        <v>0</v>
      </c>
      <c r="I11" s="149">
        <v>0.81</v>
      </c>
      <c r="J11" s="149">
        <v>3.07</v>
      </c>
      <c r="K11" s="149">
        <v>0</v>
      </c>
      <c r="L11" s="78"/>
      <c r="M11" s="78"/>
    </row>
    <row r="12" spans="1:13" ht="23.25" customHeight="1">
      <c r="A12" s="147" t="s">
        <v>166</v>
      </c>
      <c r="B12" s="147" t="s">
        <v>160</v>
      </c>
      <c r="C12" s="147" t="s">
        <v>98</v>
      </c>
      <c r="D12" s="147" t="s">
        <v>157</v>
      </c>
      <c r="E12" s="148" t="s">
        <v>161</v>
      </c>
      <c r="F12" s="149">
        <f t="shared" si="1"/>
        <v>8.36</v>
      </c>
      <c r="G12" s="149">
        <f t="shared" si="0"/>
        <v>8.36</v>
      </c>
      <c r="H12" s="149">
        <v>8.36</v>
      </c>
      <c r="I12" s="149">
        <v>0</v>
      </c>
      <c r="J12" s="149">
        <v>0</v>
      </c>
      <c r="K12" s="149">
        <v>0</v>
      </c>
      <c r="L12" s="78"/>
      <c r="M12" s="78"/>
    </row>
    <row r="13" spans="1:13" ht="23.25" customHeight="1">
      <c r="A13" s="147" t="s">
        <v>167</v>
      </c>
      <c r="B13" s="147" t="s">
        <v>98</v>
      </c>
      <c r="C13" s="147" t="s">
        <v>96</v>
      </c>
      <c r="D13" s="147" t="s">
        <v>157</v>
      </c>
      <c r="E13" s="148" t="s">
        <v>162</v>
      </c>
      <c r="F13" s="149">
        <f t="shared" si="1"/>
        <v>10.25</v>
      </c>
      <c r="G13" s="149">
        <f t="shared" si="0"/>
        <v>10.25</v>
      </c>
      <c r="H13" s="149">
        <v>0</v>
      </c>
      <c r="I13" s="149"/>
      <c r="J13" s="149">
        <v>10.25</v>
      </c>
      <c r="K13" s="149">
        <v>0</v>
      </c>
      <c r="L13" s="78"/>
      <c r="M13" s="78"/>
    </row>
    <row r="14" spans="1:13" ht="23.25" customHeight="1">
      <c r="A14" s="150"/>
      <c r="B14" s="150"/>
      <c r="C14" s="150"/>
      <c r="D14" s="151"/>
      <c r="E14" s="152"/>
      <c r="F14" s="153"/>
      <c r="G14" s="154"/>
      <c r="H14" s="80"/>
      <c r="I14" s="86"/>
      <c r="J14" s="86"/>
      <c r="K14" s="78"/>
      <c r="L14" s="78"/>
      <c r="M14" s="78"/>
    </row>
    <row r="15" spans="1:13" ht="23.25" customHeight="1">
      <c r="A15" s="56"/>
      <c r="B15" s="56"/>
      <c r="C15" s="56"/>
      <c r="D15" s="18"/>
      <c r="E15" s="19"/>
      <c r="F15" s="78"/>
      <c r="G15" s="79"/>
      <c r="H15" s="80"/>
      <c r="I15" s="86"/>
      <c r="J15" s="86"/>
      <c r="K15" s="78"/>
      <c r="L15" s="78"/>
      <c r="M15" s="78"/>
    </row>
    <row r="16" spans="1:13" ht="23.25" customHeight="1">
      <c r="A16" s="56"/>
      <c r="B16" s="56"/>
      <c r="C16" s="56"/>
      <c r="D16" s="18"/>
      <c r="E16" s="19"/>
      <c r="F16" s="78"/>
      <c r="G16" s="79"/>
      <c r="H16" s="80"/>
      <c r="I16" s="86"/>
      <c r="J16" s="86"/>
      <c r="K16" s="78"/>
      <c r="L16" s="78"/>
      <c r="M16" s="78"/>
    </row>
    <row r="17" spans="1:13" ht="23.25" customHeight="1">
      <c r="A17" s="56"/>
      <c r="B17" s="56"/>
      <c r="C17" s="56"/>
      <c r="D17" s="18"/>
      <c r="E17" s="19"/>
      <c r="F17" s="78"/>
      <c r="G17" s="79"/>
      <c r="H17" s="80"/>
      <c r="I17" s="86"/>
      <c r="J17" s="86"/>
      <c r="K17" s="78"/>
      <c r="L17" s="78"/>
      <c r="M17" s="78"/>
    </row>
    <row r="18" spans="1:13" ht="23.25" customHeight="1">
      <c r="A18" s="56"/>
      <c r="B18" s="56"/>
      <c r="C18" s="56"/>
      <c r="D18" s="18"/>
      <c r="E18" s="57"/>
      <c r="F18" s="78"/>
      <c r="G18" s="79"/>
      <c r="H18" s="80"/>
      <c r="I18" s="86"/>
      <c r="J18" s="86"/>
      <c r="K18" s="78"/>
      <c r="L18" s="78"/>
      <c r="M18" s="78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workbookViewId="0">
      <selection activeCell="D19" sqref="D19"/>
    </sheetView>
  </sheetViews>
  <sheetFormatPr defaultColWidth="7.25" defaultRowHeight="11.25"/>
  <cols>
    <col min="1" max="1" width="4.125" style="186" customWidth="1"/>
    <col min="2" max="2" width="28.75" style="186" customWidth="1"/>
    <col min="3" max="3" width="15.25" style="160" customWidth="1"/>
    <col min="4" max="4" width="25.75" style="160" customWidth="1"/>
    <col min="5" max="5" width="12.875" style="160" customWidth="1"/>
    <col min="6" max="6" width="11.5" style="160" customWidth="1"/>
    <col min="7" max="7" width="13.125" style="160" customWidth="1"/>
    <col min="8" max="12" width="11.25" style="160" customWidth="1"/>
    <col min="13" max="16384" width="7.25" style="160"/>
  </cols>
  <sheetData>
    <row r="1" spans="1:12" ht="17.25" customHeight="1">
      <c r="A1" s="155"/>
      <c r="B1" s="155"/>
      <c r="C1" s="156"/>
      <c r="D1" s="156"/>
      <c r="E1" s="156"/>
      <c r="F1" s="156"/>
      <c r="G1" s="157"/>
      <c r="H1" s="157"/>
      <c r="I1" s="157"/>
      <c r="J1" s="157"/>
      <c r="K1" s="158"/>
      <c r="L1" s="159" t="s">
        <v>61</v>
      </c>
    </row>
    <row r="2" spans="1:12" ht="27" customHeight="1">
      <c r="A2" s="246" t="s">
        <v>62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4.25" customHeight="1">
      <c r="A3" s="247" t="s">
        <v>168</v>
      </c>
      <c r="B3" s="248"/>
      <c r="C3" s="248"/>
      <c r="D3" s="248"/>
      <c r="E3" s="248"/>
      <c r="F3" s="161"/>
      <c r="G3" s="161"/>
      <c r="H3" s="161"/>
      <c r="I3" s="161"/>
      <c r="J3" s="161"/>
      <c r="K3" s="161"/>
      <c r="L3" s="162" t="s">
        <v>2</v>
      </c>
    </row>
    <row r="4" spans="1:12" s="165" customFormat="1" ht="16.350000000000001" customHeight="1">
      <c r="A4" s="249" t="s">
        <v>63</v>
      </c>
      <c r="B4" s="250"/>
      <c r="C4" s="251"/>
      <c r="D4" s="163" t="s">
        <v>4</v>
      </c>
      <c r="E4" s="164"/>
      <c r="F4" s="163"/>
      <c r="G4" s="163"/>
      <c r="H4" s="163"/>
      <c r="I4" s="163"/>
      <c r="J4" s="163"/>
      <c r="K4" s="163"/>
      <c r="L4" s="163"/>
    </row>
    <row r="5" spans="1:12" s="165" customFormat="1" ht="15.6" customHeight="1">
      <c r="A5" s="261" t="s">
        <v>64</v>
      </c>
      <c r="B5" s="262"/>
      <c r="C5" s="252" t="s">
        <v>6</v>
      </c>
      <c r="D5" s="252" t="s">
        <v>5</v>
      </c>
      <c r="E5" s="255" t="s">
        <v>8</v>
      </c>
      <c r="F5" s="163" t="s">
        <v>9</v>
      </c>
      <c r="G5" s="163"/>
      <c r="H5" s="163"/>
      <c r="I5" s="163"/>
      <c r="J5" s="163"/>
      <c r="K5" s="163"/>
      <c r="L5" s="163"/>
    </row>
    <row r="6" spans="1:12" s="165" customFormat="1" ht="15" customHeight="1">
      <c r="A6" s="263"/>
      <c r="B6" s="264"/>
      <c r="C6" s="256"/>
      <c r="D6" s="252"/>
      <c r="E6" s="255"/>
      <c r="F6" s="252" t="s">
        <v>11</v>
      </c>
      <c r="G6" s="253"/>
      <c r="H6" s="253"/>
      <c r="I6" s="253"/>
      <c r="J6" s="253"/>
      <c r="K6" s="254"/>
      <c r="L6" s="258" t="s">
        <v>12</v>
      </c>
    </row>
    <row r="7" spans="1:12" s="165" customFormat="1" ht="45" customHeight="1">
      <c r="A7" s="265"/>
      <c r="B7" s="266"/>
      <c r="C7" s="256"/>
      <c r="D7" s="252"/>
      <c r="E7" s="255"/>
      <c r="F7" s="166" t="s">
        <v>16</v>
      </c>
      <c r="G7" s="167" t="s">
        <v>19</v>
      </c>
      <c r="H7" s="168" t="s">
        <v>21</v>
      </c>
      <c r="I7" s="168" t="s">
        <v>23</v>
      </c>
      <c r="J7" s="168" t="s">
        <v>25</v>
      </c>
      <c r="K7" s="168" t="s">
        <v>27</v>
      </c>
      <c r="L7" s="260"/>
    </row>
    <row r="8" spans="1:12" s="165" customFormat="1" ht="18" customHeight="1">
      <c r="A8" s="258" t="s">
        <v>11</v>
      </c>
      <c r="B8" s="169" t="s">
        <v>16</v>
      </c>
      <c r="C8" s="170">
        <v>138.21</v>
      </c>
      <c r="D8" s="171" t="s">
        <v>65</v>
      </c>
      <c r="E8" s="172">
        <v>115.72</v>
      </c>
      <c r="F8" s="172">
        <v>115.72</v>
      </c>
      <c r="G8" s="172">
        <v>105.59</v>
      </c>
      <c r="H8" s="172"/>
      <c r="I8" s="172">
        <v>4.2</v>
      </c>
      <c r="J8" s="172"/>
      <c r="K8" s="172"/>
      <c r="L8" s="172"/>
    </row>
    <row r="9" spans="1:12" s="165" customFormat="1" ht="18" customHeight="1">
      <c r="A9" s="259"/>
      <c r="B9" s="169" t="s">
        <v>19</v>
      </c>
      <c r="C9" s="170">
        <v>134.01</v>
      </c>
      <c r="D9" s="173" t="s">
        <v>66</v>
      </c>
      <c r="E9" s="172"/>
      <c r="F9" s="172"/>
      <c r="G9" s="172"/>
      <c r="H9" s="172"/>
      <c r="I9" s="172"/>
      <c r="J9" s="172"/>
      <c r="K9" s="172"/>
      <c r="L9" s="172"/>
    </row>
    <row r="10" spans="1:12" s="165" customFormat="1" ht="18" customHeight="1">
      <c r="A10" s="259"/>
      <c r="B10" s="174" t="s">
        <v>21</v>
      </c>
      <c r="C10" s="170"/>
      <c r="D10" s="173" t="s">
        <v>67</v>
      </c>
      <c r="E10" s="172"/>
      <c r="F10" s="172"/>
      <c r="G10" s="170"/>
      <c r="H10" s="170"/>
      <c r="I10" s="170"/>
      <c r="J10" s="170"/>
      <c r="K10" s="170"/>
      <c r="L10" s="170"/>
    </row>
    <row r="11" spans="1:12" s="165" customFormat="1" ht="18" customHeight="1">
      <c r="A11" s="259"/>
      <c r="B11" s="169" t="s">
        <v>23</v>
      </c>
      <c r="C11" s="170">
        <v>4.2</v>
      </c>
      <c r="D11" s="173" t="s">
        <v>68</v>
      </c>
      <c r="E11" s="172"/>
      <c r="F11" s="172"/>
      <c r="G11" s="170"/>
      <c r="H11" s="170"/>
      <c r="I11" s="170"/>
      <c r="J11" s="170"/>
      <c r="K11" s="170"/>
      <c r="L11" s="170"/>
    </row>
    <row r="12" spans="1:12" s="165" customFormat="1" ht="18" customHeight="1">
      <c r="A12" s="259"/>
      <c r="B12" s="174" t="s">
        <v>25</v>
      </c>
      <c r="C12" s="170"/>
      <c r="D12" s="173" t="s">
        <v>69</v>
      </c>
      <c r="E12" s="172"/>
      <c r="F12" s="172"/>
      <c r="G12" s="170"/>
      <c r="H12" s="170"/>
      <c r="I12" s="170"/>
      <c r="J12" s="170"/>
      <c r="K12" s="170"/>
      <c r="L12" s="170"/>
    </row>
    <row r="13" spans="1:12" s="165" customFormat="1" ht="18" customHeight="1">
      <c r="A13" s="259"/>
      <c r="B13" s="174" t="s">
        <v>27</v>
      </c>
      <c r="C13" s="170"/>
      <c r="D13" s="173" t="s">
        <v>70</v>
      </c>
      <c r="E13" s="172"/>
      <c r="F13" s="172"/>
      <c r="G13" s="170"/>
      <c r="H13" s="170"/>
      <c r="I13" s="170"/>
      <c r="J13" s="170"/>
      <c r="K13" s="170"/>
      <c r="L13" s="170"/>
    </row>
    <row r="14" spans="1:12" s="165" customFormat="1" ht="18" customHeight="1">
      <c r="A14" s="257" t="s">
        <v>12</v>
      </c>
      <c r="B14" s="257"/>
      <c r="C14" s="170"/>
      <c r="D14" s="171" t="s">
        <v>71</v>
      </c>
      <c r="E14" s="172">
        <v>3.88</v>
      </c>
      <c r="F14" s="172">
        <v>3.88</v>
      </c>
      <c r="G14" s="170">
        <v>3.88</v>
      </c>
      <c r="H14" s="170"/>
      <c r="I14" s="170"/>
      <c r="J14" s="170"/>
      <c r="K14" s="170"/>
      <c r="L14" s="170"/>
    </row>
    <row r="15" spans="1:12" s="165" customFormat="1" ht="18" customHeight="1">
      <c r="A15" s="257"/>
      <c r="B15" s="257"/>
      <c r="C15" s="175"/>
      <c r="D15" s="173" t="s">
        <v>72</v>
      </c>
      <c r="E15" s="172">
        <v>8.36</v>
      </c>
      <c r="F15" s="172">
        <v>8.36</v>
      </c>
      <c r="G15" s="172">
        <v>8.36</v>
      </c>
      <c r="H15" s="170"/>
      <c r="I15" s="170"/>
      <c r="J15" s="170"/>
      <c r="K15" s="170"/>
      <c r="L15" s="170"/>
    </row>
    <row r="16" spans="1:12" s="165" customFormat="1" ht="18" customHeight="1">
      <c r="A16" s="257"/>
      <c r="B16" s="257"/>
      <c r="C16" s="176"/>
      <c r="D16" s="171" t="s">
        <v>73</v>
      </c>
      <c r="E16" s="172"/>
      <c r="F16" s="172"/>
      <c r="G16" s="170"/>
      <c r="H16" s="170"/>
      <c r="I16" s="170"/>
      <c r="J16" s="170"/>
      <c r="K16" s="170"/>
      <c r="L16" s="170"/>
    </row>
    <row r="17" spans="1:12" s="165" customFormat="1" ht="18" customHeight="1">
      <c r="A17" s="271"/>
      <c r="B17" s="271"/>
      <c r="C17" s="177"/>
      <c r="D17" s="171" t="s">
        <v>74</v>
      </c>
      <c r="E17" s="172"/>
      <c r="F17" s="172"/>
      <c r="G17" s="170"/>
      <c r="H17" s="170"/>
      <c r="I17" s="170"/>
      <c r="J17" s="170"/>
      <c r="K17" s="170"/>
      <c r="L17" s="170"/>
    </row>
    <row r="18" spans="1:12" s="165" customFormat="1" ht="18" customHeight="1">
      <c r="A18" s="267"/>
      <c r="B18" s="268"/>
      <c r="C18" s="177"/>
      <c r="D18" s="173" t="s">
        <v>75</v>
      </c>
      <c r="E18" s="172"/>
      <c r="F18" s="172"/>
      <c r="G18" s="170"/>
      <c r="H18" s="170"/>
      <c r="I18" s="170"/>
      <c r="J18" s="170"/>
      <c r="K18" s="170"/>
      <c r="L18" s="170"/>
    </row>
    <row r="19" spans="1:12" s="165" customFormat="1" ht="18" customHeight="1">
      <c r="A19" s="178"/>
      <c r="B19" s="179"/>
      <c r="C19" s="177"/>
      <c r="D19" s="173" t="s">
        <v>76</v>
      </c>
      <c r="E19" s="172"/>
      <c r="F19" s="172"/>
      <c r="G19" s="170"/>
      <c r="H19" s="170"/>
      <c r="I19" s="170"/>
      <c r="J19" s="170"/>
      <c r="K19" s="170"/>
      <c r="L19" s="170"/>
    </row>
    <row r="20" spans="1:12" s="165" customFormat="1" ht="18" customHeight="1">
      <c r="A20" s="267"/>
      <c r="B20" s="268"/>
      <c r="C20" s="177"/>
      <c r="D20" s="173" t="s">
        <v>77</v>
      </c>
      <c r="E20" s="172"/>
      <c r="F20" s="172"/>
      <c r="G20" s="170"/>
      <c r="H20" s="170"/>
      <c r="I20" s="170"/>
      <c r="J20" s="170"/>
      <c r="K20" s="170"/>
      <c r="L20" s="170"/>
    </row>
    <row r="21" spans="1:12" s="165" customFormat="1" ht="18" customHeight="1">
      <c r="A21" s="269"/>
      <c r="B21" s="270"/>
      <c r="C21" s="177"/>
      <c r="D21" s="173" t="s">
        <v>78</v>
      </c>
      <c r="E21" s="172"/>
      <c r="F21" s="172"/>
      <c r="G21" s="180"/>
      <c r="H21" s="180"/>
      <c r="I21" s="180"/>
      <c r="J21" s="180"/>
      <c r="K21" s="180"/>
      <c r="L21" s="180"/>
    </row>
    <row r="22" spans="1:12" s="165" customFormat="1" ht="18" customHeight="1">
      <c r="A22" s="267"/>
      <c r="B22" s="268"/>
      <c r="C22" s="177"/>
      <c r="D22" s="173" t="s">
        <v>79</v>
      </c>
      <c r="E22" s="172"/>
      <c r="F22" s="172"/>
      <c r="G22" s="172"/>
      <c r="H22" s="180"/>
      <c r="I22" s="172"/>
      <c r="J22" s="172"/>
      <c r="K22" s="172"/>
      <c r="L22" s="172"/>
    </row>
    <row r="23" spans="1:12" s="165" customFormat="1" ht="18" customHeight="1">
      <c r="A23" s="267"/>
      <c r="B23" s="268"/>
      <c r="C23" s="177"/>
      <c r="D23" s="173" t="s">
        <v>80</v>
      </c>
      <c r="E23" s="172"/>
      <c r="F23" s="172"/>
      <c r="G23" s="172"/>
      <c r="H23" s="180"/>
      <c r="I23" s="172"/>
      <c r="J23" s="172"/>
      <c r="K23" s="172"/>
      <c r="L23" s="172"/>
    </row>
    <row r="24" spans="1:12" s="165" customFormat="1" ht="18" customHeight="1">
      <c r="A24" s="257"/>
      <c r="B24" s="257"/>
      <c r="C24" s="172"/>
      <c r="D24" s="173" t="s">
        <v>81</v>
      </c>
      <c r="E24" s="172">
        <v>10.25</v>
      </c>
      <c r="F24" s="172">
        <v>10.25</v>
      </c>
      <c r="G24" s="172">
        <v>10.25</v>
      </c>
      <c r="H24" s="180"/>
      <c r="I24" s="172"/>
      <c r="J24" s="172"/>
      <c r="K24" s="172"/>
      <c r="L24" s="172"/>
    </row>
    <row r="25" spans="1:12" s="165" customFormat="1" ht="18" customHeight="1">
      <c r="A25" s="181"/>
      <c r="B25" s="182"/>
      <c r="C25" s="172"/>
      <c r="D25" s="173" t="s">
        <v>82</v>
      </c>
      <c r="E25" s="172"/>
      <c r="F25" s="172"/>
      <c r="G25" s="172"/>
      <c r="H25" s="180"/>
      <c r="I25" s="172"/>
      <c r="J25" s="172"/>
      <c r="K25" s="172"/>
      <c r="L25" s="172"/>
    </row>
    <row r="26" spans="1:12" s="165" customFormat="1" ht="18" customHeight="1">
      <c r="A26" s="181"/>
      <c r="B26" s="182"/>
      <c r="C26" s="172"/>
      <c r="D26" s="173" t="s">
        <v>83</v>
      </c>
      <c r="E26" s="172"/>
      <c r="F26" s="172"/>
      <c r="G26" s="172"/>
      <c r="H26" s="180"/>
      <c r="I26" s="172"/>
      <c r="J26" s="172"/>
      <c r="K26" s="172"/>
      <c r="L26" s="172"/>
    </row>
    <row r="27" spans="1:12" s="165" customFormat="1" ht="18" customHeight="1">
      <c r="A27" s="181"/>
      <c r="B27" s="182"/>
      <c r="C27" s="172"/>
      <c r="D27" s="173" t="s">
        <v>84</v>
      </c>
      <c r="E27" s="172"/>
      <c r="F27" s="172"/>
      <c r="G27" s="172"/>
      <c r="H27" s="180"/>
      <c r="I27" s="172"/>
      <c r="J27" s="172"/>
      <c r="K27" s="172"/>
      <c r="L27" s="172"/>
    </row>
    <row r="28" spans="1:12" s="165" customFormat="1" ht="18" customHeight="1">
      <c r="A28" s="181"/>
      <c r="B28" s="182"/>
      <c r="C28" s="172"/>
      <c r="D28" s="173" t="s">
        <v>85</v>
      </c>
      <c r="E28" s="172"/>
      <c r="F28" s="172"/>
      <c r="G28" s="172"/>
      <c r="H28" s="180"/>
      <c r="I28" s="172"/>
      <c r="J28" s="172"/>
      <c r="K28" s="172"/>
      <c r="L28" s="172"/>
    </row>
    <row r="29" spans="1:12" s="165" customFormat="1" ht="18" customHeight="1">
      <c r="A29" s="181"/>
      <c r="B29" s="182"/>
      <c r="C29" s="172"/>
      <c r="D29" s="173" t="s">
        <v>86</v>
      </c>
      <c r="E29" s="172"/>
      <c r="F29" s="172"/>
      <c r="G29" s="172"/>
      <c r="H29" s="180"/>
      <c r="I29" s="172"/>
      <c r="J29" s="172"/>
      <c r="K29" s="172"/>
      <c r="L29" s="172"/>
    </row>
    <row r="30" spans="1:12" s="165" customFormat="1" ht="18" customHeight="1">
      <c r="A30" s="181"/>
      <c r="B30" s="182"/>
      <c r="C30" s="172"/>
      <c r="D30" s="173" t="s">
        <v>87</v>
      </c>
      <c r="E30" s="172"/>
      <c r="F30" s="172"/>
      <c r="G30" s="172"/>
      <c r="H30" s="180"/>
      <c r="I30" s="172"/>
      <c r="J30" s="172"/>
      <c r="K30" s="172"/>
      <c r="L30" s="172"/>
    </row>
    <row r="31" spans="1:12" s="165" customFormat="1" ht="18" customHeight="1">
      <c r="A31" s="181"/>
      <c r="B31" s="182"/>
      <c r="C31" s="172"/>
      <c r="D31" s="173" t="s">
        <v>88</v>
      </c>
      <c r="E31" s="172"/>
      <c r="F31" s="172"/>
      <c r="G31" s="172"/>
      <c r="H31" s="180"/>
      <c r="I31" s="172"/>
      <c r="J31" s="172"/>
      <c r="K31" s="172"/>
      <c r="L31" s="172"/>
    </row>
    <row r="32" spans="1:12" s="165" customFormat="1" ht="18" customHeight="1">
      <c r="A32" s="249" t="s">
        <v>37</v>
      </c>
      <c r="B32" s="251"/>
      <c r="C32" s="180">
        <v>138.21</v>
      </c>
      <c r="D32" s="183" t="s">
        <v>89</v>
      </c>
      <c r="E32" s="172">
        <f>SUM(E8:E31)</f>
        <v>138.20999999999998</v>
      </c>
      <c r="F32" s="172">
        <f>SUM(F8:F31)</f>
        <v>138.20999999999998</v>
      </c>
      <c r="G32" s="172"/>
      <c r="H32" s="172"/>
      <c r="I32" s="172"/>
      <c r="J32" s="172"/>
      <c r="K32" s="172"/>
      <c r="L32" s="172"/>
    </row>
    <row r="33" spans="1:4" s="165" customFormat="1" ht="14.25">
      <c r="A33" s="184"/>
      <c r="B33" s="184"/>
      <c r="D33" s="185"/>
    </row>
    <row r="34" spans="1:4" s="165" customFormat="1" ht="14.25">
      <c r="A34" s="184"/>
      <c r="B34" s="184"/>
    </row>
    <row r="35" spans="1:4" s="165" customFormat="1" ht="14.25">
      <c r="A35" s="184"/>
      <c r="B35" s="184"/>
    </row>
    <row r="36" spans="1:4" s="165" customFormat="1" ht="14.25">
      <c r="A36" s="184"/>
      <c r="B36" s="184"/>
    </row>
    <row r="37" spans="1:4" s="165" customFormat="1" ht="14.25">
      <c r="A37" s="184"/>
      <c r="B37" s="184"/>
    </row>
    <row r="38" spans="1:4" s="165" customFormat="1" ht="14.25">
      <c r="A38" s="184"/>
      <c r="B38" s="184"/>
    </row>
    <row r="39" spans="1:4" s="165" customFormat="1" ht="14.25">
      <c r="A39" s="184"/>
      <c r="B39" s="184"/>
    </row>
  </sheetData>
  <sheetProtection formatCells="0" formatColumns="0" formatRows="0"/>
  <mergeCells count="21">
    <mergeCell ref="A32:B32"/>
    <mergeCell ref="A15:B15"/>
    <mergeCell ref="A16:B16"/>
    <mergeCell ref="A17:B17"/>
    <mergeCell ref="A18:B18"/>
    <mergeCell ref="A23:B23"/>
    <mergeCell ref="A14:B14"/>
    <mergeCell ref="A8:A13"/>
    <mergeCell ref="A24:B24"/>
    <mergeCell ref="L6:L7"/>
    <mergeCell ref="A5:B7"/>
    <mergeCell ref="A20:B20"/>
    <mergeCell ref="A21:B21"/>
    <mergeCell ref="A22:B22"/>
    <mergeCell ref="A2:L2"/>
    <mergeCell ref="A3:E3"/>
    <mergeCell ref="A4:C4"/>
    <mergeCell ref="F6:K6"/>
    <mergeCell ref="E5:E7"/>
    <mergeCell ref="D5:D7"/>
    <mergeCell ref="C5:C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>
      <selection activeCell="H13" sqref="H13"/>
    </sheetView>
  </sheetViews>
  <sheetFormatPr defaultColWidth="7.25" defaultRowHeight="11.25"/>
  <cols>
    <col min="1" max="1" width="5.5" style="3" customWidth="1"/>
    <col min="2" max="3" width="4.875" style="3" customWidth="1"/>
    <col min="4" max="4" width="10.25" style="3" bestFit="1" customWidth="1"/>
    <col min="5" max="5" width="31.625" style="3" bestFit="1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90</v>
      </c>
    </row>
    <row r="2" spans="1:13" ht="21.75" customHeight="1">
      <c r="A2" s="272" t="s">
        <v>91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25.5" customHeight="1">
      <c r="A3" s="273" t="s">
        <v>168</v>
      </c>
      <c r="B3" s="274"/>
      <c r="C3" s="274"/>
      <c r="D3" s="274"/>
      <c r="E3" s="274"/>
      <c r="F3" s="8"/>
      <c r="G3" s="9"/>
      <c r="H3" s="9"/>
      <c r="I3" s="9"/>
      <c r="J3" s="9"/>
      <c r="K3" s="9"/>
      <c r="L3" s="9"/>
      <c r="M3" s="27" t="s">
        <v>2</v>
      </c>
    </row>
    <row r="4" spans="1:13" s="1" customFormat="1" ht="25.5" customHeight="1">
      <c r="A4" s="10" t="s">
        <v>41</v>
      </c>
      <c r="B4" s="11"/>
      <c r="C4" s="11"/>
      <c r="D4" s="275" t="s">
        <v>42</v>
      </c>
      <c r="E4" s="275" t="s">
        <v>43</v>
      </c>
      <c r="F4" s="275" t="s">
        <v>44</v>
      </c>
      <c r="G4" s="13" t="s">
        <v>54</v>
      </c>
      <c r="H4" s="13"/>
      <c r="I4" s="13"/>
      <c r="J4" s="28"/>
      <c r="K4" s="29" t="s">
        <v>55</v>
      </c>
      <c r="L4" s="13"/>
      <c r="M4" s="28"/>
    </row>
    <row r="5" spans="1:13" s="1" customFormat="1" ht="30.75" customHeight="1">
      <c r="A5" s="14" t="s">
        <v>46</v>
      </c>
      <c r="B5" s="15" t="s">
        <v>47</v>
      </c>
      <c r="C5" s="15" t="s">
        <v>48</v>
      </c>
      <c r="D5" s="275"/>
      <c r="E5" s="275"/>
      <c r="F5" s="275"/>
      <c r="G5" s="16" t="s">
        <v>16</v>
      </c>
      <c r="H5" s="12" t="s">
        <v>56</v>
      </c>
      <c r="I5" s="30" t="s">
        <v>57</v>
      </c>
      <c r="J5" s="12" t="s">
        <v>58</v>
      </c>
      <c r="K5" s="12" t="s">
        <v>16</v>
      </c>
      <c r="L5" s="12" t="s">
        <v>59</v>
      </c>
      <c r="M5" s="12" t="s">
        <v>60</v>
      </c>
    </row>
    <row r="6" spans="1:13" s="1" customFormat="1" ht="20.25" customHeight="1">
      <c r="A6" s="49" t="s">
        <v>49</v>
      </c>
      <c r="B6" s="50" t="s">
        <v>49</v>
      </c>
      <c r="C6" s="50" t="s">
        <v>49</v>
      </c>
      <c r="D6" s="51" t="s">
        <v>49</v>
      </c>
      <c r="E6" s="52" t="s">
        <v>49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47"/>
      <c r="B7" s="147"/>
      <c r="C7" s="187"/>
      <c r="D7" s="188"/>
      <c r="E7" s="189" t="s">
        <v>8</v>
      </c>
      <c r="F7" s="149">
        <f>G7+K7</f>
        <v>138.20999999999998</v>
      </c>
      <c r="G7" s="149">
        <f t="shared" ref="G7:G13" si="0">SUM(H7:J7)</f>
        <v>134.01</v>
      </c>
      <c r="H7" s="149">
        <v>113.95</v>
      </c>
      <c r="I7" s="149">
        <v>6.1</v>
      </c>
      <c r="J7" s="149">
        <v>13.96</v>
      </c>
      <c r="K7" s="149">
        <v>4.2</v>
      </c>
      <c r="L7" s="149">
        <v>0</v>
      </c>
      <c r="M7" s="149">
        <v>4.2</v>
      </c>
    </row>
    <row r="8" spans="1:13" s="1" customFormat="1" ht="27.6" customHeight="1">
      <c r="A8" s="147"/>
      <c r="B8" s="147"/>
      <c r="C8" s="187"/>
      <c r="D8" s="188"/>
      <c r="E8" s="189"/>
      <c r="F8" s="149">
        <f t="shared" ref="F8:F13" si="1">G8+K8</f>
        <v>138.20999999999998</v>
      </c>
      <c r="G8" s="149">
        <f t="shared" si="0"/>
        <v>134.01</v>
      </c>
      <c r="H8" s="149">
        <v>113.95</v>
      </c>
      <c r="I8" s="149">
        <v>6.1</v>
      </c>
      <c r="J8" s="149">
        <v>13.96</v>
      </c>
      <c r="K8" s="149">
        <v>4.2</v>
      </c>
      <c r="L8" s="149">
        <v>0</v>
      </c>
      <c r="M8" s="149">
        <v>4.2</v>
      </c>
    </row>
    <row r="9" spans="1:13" s="1" customFormat="1" ht="27.6" customHeight="1">
      <c r="A9" s="147"/>
      <c r="B9" s="147"/>
      <c r="C9" s="187"/>
      <c r="D9" s="188" t="s">
        <v>155</v>
      </c>
      <c r="E9" s="189" t="s">
        <v>156</v>
      </c>
      <c r="F9" s="149">
        <f t="shared" si="1"/>
        <v>138.20999999999998</v>
      </c>
      <c r="G9" s="149">
        <f t="shared" si="0"/>
        <v>134.01</v>
      </c>
      <c r="H9" s="149">
        <v>113.95</v>
      </c>
      <c r="I9" s="149">
        <v>6.1</v>
      </c>
      <c r="J9" s="149">
        <v>13.96</v>
      </c>
      <c r="K9" s="149">
        <v>4.2</v>
      </c>
      <c r="L9" s="149">
        <v>0</v>
      </c>
      <c r="M9" s="149">
        <v>4.2</v>
      </c>
    </row>
    <row r="10" spans="1:13" s="1" customFormat="1" ht="27.6" customHeight="1">
      <c r="A10" s="147" t="s">
        <v>164</v>
      </c>
      <c r="B10" s="147" t="s">
        <v>96</v>
      </c>
      <c r="C10" s="187" t="s">
        <v>100</v>
      </c>
      <c r="D10" s="188" t="s">
        <v>169</v>
      </c>
      <c r="E10" s="189" t="s">
        <v>158</v>
      </c>
      <c r="F10" s="149">
        <f t="shared" si="1"/>
        <v>115.72000000000001</v>
      </c>
      <c r="G10" s="149">
        <f t="shared" si="0"/>
        <v>111.52000000000001</v>
      </c>
      <c r="H10" s="149">
        <v>105.59</v>
      </c>
      <c r="I10" s="149">
        <v>5.29</v>
      </c>
      <c r="J10" s="149">
        <v>0.64</v>
      </c>
      <c r="K10" s="149">
        <v>4.2</v>
      </c>
      <c r="L10" s="149">
        <v>0</v>
      </c>
      <c r="M10" s="149">
        <v>4.2</v>
      </c>
    </row>
    <row r="11" spans="1:13" s="1" customFormat="1" ht="27.6" customHeight="1">
      <c r="A11" s="147" t="s">
        <v>165</v>
      </c>
      <c r="B11" s="147" t="s">
        <v>114</v>
      </c>
      <c r="C11" s="187" t="s">
        <v>98</v>
      </c>
      <c r="D11" s="188" t="s">
        <v>169</v>
      </c>
      <c r="E11" s="189" t="s">
        <v>159</v>
      </c>
      <c r="F11" s="149">
        <f t="shared" si="1"/>
        <v>3.88</v>
      </c>
      <c r="G11" s="149">
        <f t="shared" si="0"/>
        <v>3.88</v>
      </c>
      <c r="H11" s="149">
        <v>0</v>
      </c>
      <c r="I11" s="149">
        <v>0.81</v>
      </c>
      <c r="J11" s="149">
        <v>3.07</v>
      </c>
      <c r="K11" s="149">
        <v>0</v>
      </c>
      <c r="L11" s="149">
        <v>0</v>
      </c>
      <c r="M11" s="190"/>
    </row>
    <row r="12" spans="1:13" s="1" customFormat="1" ht="27.6" customHeight="1">
      <c r="A12" s="147" t="s">
        <v>166</v>
      </c>
      <c r="B12" s="147" t="s">
        <v>160</v>
      </c>
      <c r="C12" s="187" t="s">
        <v>98</v>
      </c>
      <c r="D12" s="188" t="s">
        <v>169</v>
      </c>
      <c r="E12" s="189" t="s">
        <v>161</v>
      </c>
      <c r="F12" s="149">
        <f t="shared" si="1"/>
        <v>8.36</v>
      </c>
      <c r="G12" s="149">
        <f t="shared" si="0"/>
        <v>8.36</v>
      </c>
      <c r="H12" s="149">
        <v>8.36</v>
      </c>
      <c r="I12" s="149">
        <v>0</v>
      </c>
      <c r="J12" s="149">
        <v>0</v>
      </c>
      <c r="K12" s="149">
        <v>0</v>
      </c>
      <c r="L12" s="149">
        <v>0</v>
      </c>
      <c r="M12" s="190"/>
    </row>
    <row r="13" spans="1:13" s="1" customFormat="1" ht="27.6" customHeight="1">
      <c r="A13" s="147" t="s">
        <v>167</v>
      </c>
      <c r="B13" s="147" t="s">
        <v>98</v>
      </c>
      <c r="C13" s="187" t="s">
        <v>96</v>
      </c>
      <c r="D13" s="188" t="s">
        <v>169</v>
      </c>
      <c r="E13" s="189" t="s">
        <v>162</v>
      </c>
      <c r="F13" s="149">
        <f t="shared" si="1"/>
        <v>10.25</v>
      </c>
      <c r="G13" s="149">
        <f t="shared" si="0"/>
        <v>10.25</v>
      </c>
      <c r="H13" s="149">
        <v>0</v>
      </c>
      <c r="I13" s="149"/>
      <c r="J13" s="149">
        <v>10.25</v>
      </c>
      <c r="K13" s="149">
        <v>0</v>
      </c>
      <c r="L13" s="149">
        <v>0</v>
      </c>
      <c r="M13" s="190"/>
    </row>
    <row r="14" spans="1:13" s="1" customFormat="1" ht="27.6" customHeight="1">
      <c r="A14" s="150"/>
      <c r="B14" s="150"/>
      <c r="C14" s="150"/>
      <c r="D14" s="151" t="s">
        <v>92</v>
      </c>
      <c r="E14" s="152"/>
      <c r="F14" s="190"/>
      <c r="G14" s="191"/>
      <c r="H14" s="192"/>
      <c r="I14" s="193"/>
      <c r="J14" s="193"/>
      <c r="K14" s="190"/>
      <c r="L14" s="190"/>
      <c r="M14" s="190"/>
    </row>
    <row r="15" spans="1:13" s="1" customFormat="1" ht="27.6" customHeight="1">
      <c r="A15" s="56"/>
      <c r="B15" s="56"/>
      <c r="C15" s="56"/>
      <c r="D15" s="18" t="s">
        <v>92</v>
      </c>
      <c r="E15" s="19"/>
      <c r="F15" s="21"/>
      <c r="G15" s="54"/>
      <c r="H15" s="55"/>
      <c r="I15" s="58"/>
      <c r="J15" s="58"/>
      <c r="K15" s="21"/>
      <c r="L15" s="21"/>
      <c r="M15" s="21"/>
    </row>
    <row r="16" spans="1:13" s="1" customFormat="1" ht="27.6" customHeight="1">
      <c r="A16" s="56"/>
      <c r="B16" s="56"/>
      <c r="C16" s="56"/>
      <c r="D16" s="18" t="s">
        <v>92</v>
      </c>
      <c r="E16" s="19"/>
      <c r="F16" s="21"/>
      <c r="G16" s="54"/>
      <c r="H16" s="55"/>
      <c r="I16" s="58"/>
      <c r="J16" s="58"/>
      <c r="K16" s="21"/>
      <c r="L16" s="21"/>
      <c r="M16" s="21"/>
    </row>
    <row r="17" spans="1:13" s="1" customFormat="1" ht="27.6" customHeight="1">
      <c r="A17" s="56"/>
      <c r="B17" s="56"/>
      <c r="C17" s="56"/>
      <c r="D17" s="18" t="s">
        <v>92</v>
      </c>
      <c r="E17" s="19"/>
      <c r="F17" s="21"/>
      <c r="G17" s="54"/>
      <c r="H17" s="55"/>
      <c r="I17" s="58"/>
      <c r="J17" s="58"/>
      <c r="K17" s="21"/>
      <c r="L17" s="21"/>
      <c r="M17" s="21"/>
    </row>
    <row r="18" spans="1:13" s="1" customFormat="1" ht="27.6" customHeight="1">
      <c r="A18" s="56"/>
      <c r="B18" s="56"/>
      <c r="C18" s="56"/>
      <c r="D18" s="18" t="s">
        <v>92</v>
      </c>
      <c r="E18" s="57"/>
      <c r="F18" s="21"/>
      <c r="G18" s="54"/>
      <c r="H18" s="55"/>
      <c r="I18" s="58"/>
      <c r="J18" s="58"/>
      <c r="K18" s="21"/>
      <c r="L18" s="21"/>
      <c r="M18" s="21"/>
    </row>
    <row r="19" spans="1:13" s="1" customFormat="1" ht="14.25"/>
    <row r="20" spans="1:13" s="1" customFormat="1" ht="14.25"/>
    <row r="21" spans="1:13" s="1" customFormat="1" ht="14.25"/>
    <row r="22" spans="1:13" s="1" customFormat="1" ht="14.25"/>
    <row r="23" spans="1:13" s="1" customFormat="1" ht="14.25"/>
    <row r="24" spans="1:13" s="1" customFormat="1" ht="14.25"/>
    <row r="25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E38" sqref="E38"/>
    </sheetView>
  </sheetViews>
  <sheetFormatPr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93</v>
      </c>
    </row>
    <row r="2" spans="1:5" ht="25.5">
      <c r="A2" s="276" t="s">
        <v>94</v>
      </c>
      <c r="B2" s="276"/>
      <c r="C2" s="276"/>
      <c r="D2" s="276"/>
      <c r="E2" s="276"/>
    </row>
    <row r="3" spans="1:5">
      <c r="A3" s="45" t="s">
        <v>170</v>
      </c>
      <c r="B3" s="45"/>
      <c r="C3" s="45"/>
      <c r="D3" s="45"/>
      <c r="E3" s="44" t="s">
        <v>2</v>
      </c>
    </row>
    <row r="4" spans="1:5" ht="28.5" customHeight="1">
      <c r="A4" s="277" t="s">
        <v>41</v>
      </c>
      <c r="B4" s="278"/>
      <c r="C4" s="279" t="s">
        <v>95</v>
      </c>
      <c r="D4" s="277" t="s">
        <v>11</v>
      </c>
      <c r="E4" s="278"/>
    </row>
    <row r="5" spans="1:5" ht="28.5" customHeight="1">
      <c r="A5" s="46" t="s">
        <v>46</v>
      </c>
      <c r="B5" s="46" t="s">
        <v>47</v>
      </c>
      <c r="C5" s="280"/>
      <c r="D5" s="46" t="s">
        <v>16</v>
      </c>
      <c r="E5" s="46" t="s">
        <v>17</v>
      </c>
    </row>
    <row r="6" spans="1:5" ht="18.75" customHeight="1">
      <c r="A6" s="46" t="s">
        <v>49</v>
      </c>
      <c r="B6" s="46" t="s">
        <v>49</v>
      </c>
      <c r="C6" s="46" t="s">
        <v>49</v>
      </c>
      <c r="D6" s="46">
        <v>1</v>
      </c>
      <c r="E6" s="46">
        <v>2</v>
      </c>
    </row>
    <row r="7" spans="1:5" ht="18.75" customHeight="1">
      <c r="A7" s="47"/>
      <c r="B7" s="47"/>
      <c r="C7" s="48" t="s">
        <v>8</v>
      </c>
      <c r="D7" s="48">
        <f>D8+D17+D39</f>
        <v>134.01</v>
      </c>
      <c r="E7" s="48">
        <f>E8+E17+E39</f>
        <v>134.01</v>
      </c>
    </row>
    <row r="8" spans="1:5" ht="18.75" customHeight="1">
      <c r="A8" s="47">
        <v>301</v>
      </c>
      <c r="B8" s="47"/>
      <c r="C8" s="48" t="s">
        <v>56</v>
      </c>
      <c r="D8" s="48">
        <f>SUM(D9:D16)</f>
        <v>113.94999999999999</v>
      </c>
      <c r="E8" s="48">
        <f>SUM(E9:E16)</f>
        <v>113.94999999999999</v>
      </c>
    </row>
    <row r="9" spans="1:5" ht="18.75" customHeight="1">
      <c r="A9" s="47">
        <v>301</v>
      </c>
      <c r="B9" s="47" t="s">
        <v>96</v>
      </c>
      <c r="C9" s="48" t="s">
        <v>97</v>
      </c>
      <c r="D9" s="48">
        <v>42.59</v>
      </c>
      <c r="E9" s="48">
        <v>42.59</v>
      </c>
    </row>
    <row r="10" spans="1:5" ht="18.75" customHeight="1">
      <c r="A10" s="47">
        <v>301</v>
      </c>
      <c r="B10" s="47" t="s">
        <v>98</v>
      </c>
      <c r="C10" s="48" t="s">
        <v>99</v>
      </c>
      <c r="D10" s="48">
        <v>5.61</v>
      </c>
      <c r="E10" s="48">
        <v>5.61</v>
      </c>
    </row>
    <row r="11" spans="1:5" ht="18.75" customHeight="1">
      <c r="A11" s="47">
        <v>301</v>
      </c>
      <c r="B11" s="47" t="s">
        <v>100</v>
      </c>
      <c r="C11" s="48" t="s">
        <v>101</v>
      </c>
      <c r="D11" s="48">
        <v>2.88</v>
      </c>
      <c r="E11" s="48">
        <v>2.88</v>
      </c>
    </row>
    <row r="12" spans="1:5" ht="18.75" customHeight="1">
      <c r="A12" s="47">
        <v>301</v>
      </c>
      <c r="B12" s="47" t="s">
        <v>102</v>
      </c>
      <c r="C12" s="48" t="s">
        <v>103</v>
      </c>
      <c r="D12" s="48">
        <v>13.14</v>
      </c>
      <c r="E12" s="48">
        <v>13.14</v>
      </c>
    </row>
    <row r="13" spans="1:5" ht="18.75" customHeight="1">
      <c r="A13" s="47">
        <v>301</v>
      </c>
      <c r="B13" s="47" t="s">
        <v>104</v>
      </c>
      <c r="C13" s="48" t="s">
        <v>105</v>
      </c>
      <c r="D13" s="48">
        <v>32.28</v>
      </c>
      <c r="E13" s="48">
        <v>32.28</v>
      </c>
    </row>
    <row r="14" spans="1:5" ht="20.25" customHeight="1">
      <c r="A14" s="47">
        <v>301</v>
      </c>
      <c r="B14" s="47" t="s">
        <v>106</v>
      </c>
      <c r="C14" s="48" t="s">
        <v>107</v>
      </c>
      <c r="D14" s="48">
        <v>15.38</v>
      </c>
      <c r="E14" s="48">
        <v>15.38</v>
      </c>
    </row>
    <row r="15" spans="1:5" ht="18.75" customHeight="1">
      <c r="A15" s="47">
        <v>301</v>
      </c>
      <c r="B15" s="47" t="s">
        <v>108</v>
      </c>
      <c r="C15" s="48" t="s">
        <v>109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110</v>
      </c>
      <c r="D16" s="48">
        <v>2.0699999999999998</v>
      </c>
      <c r="E16" s="48">
        <v>2.0699999999999998</v>
      </c>
    </row>
    <row r="17" spans="1:5" ht="18.75" customHeight="1">
      <c r="A17" s="47">
        <v>302</v>
      </c>
      <c r="B17" s="47"/>
      <c r="C17" s="48" t="s">
        <v>57</v>
      </c>
      <c r="D17" s="48">
        <f>SUM(D18:D38)</f>
        <v>6.1</v>
      </c>
      <c r="E17" s="48">
        <f>SUM(E18:E38)</f>
        <v>6.1</v>
      </c>
    </row>
    <row r="18" spans="1:5" ht="18.75" customHeight="1">
      <c r="A18" s="47">
        <v>302</v>
      </c>
      <c r="B18" s="47" t="s">
        <v>96</v>
      </c>
      <c r="C18" s="48" t="s">
        <v>111</v>
      </c>
      <c r="D18" s="48">
        <v>1.83</v>
      </c>
      <c r="E18" s="48">
        <v>1.83</v>
      </c>
    </row>
    <row r="19" spans="1:5" ht="18.75" customHeight="1">
      <c r="A19" s="47">
        <v>302</v>
      </c>
      <c r="B19" s="47" t="s">
        <v>98</v>
      </c>
      <c r="C19" s="48" t="s">
        <v>112</v>
      </c>
      <c r="D19" s="48"/>
      <c r="E19" s="48"/>
    </row>
    <row r="20" spans="1:5" ht="18.75" customHeight="1">
      <c r="A20" s="47">
        <v>302</v>
      </c>
      <c r="B20" s="47" t="s">
        <v>102</v>
      </c>
      <c r="C20" s="48" t="s">
        <v>113</v>
      </c>
      <c r="D20" s="48"/>
      <c r="E20" s="48"/>
    </row>
    <row r="21" spans="1:5" ht="18.75" customHeight="1">
      <c r="A21" s="47">
        <v>302</v>
      </c>
      <c r="B21" s="47" t="s">
        <v>114</v>
      </c>
      <c r="C21" s="48" t="s">
        <v>115</v>
      </c>
      <c r="D21" s="48"/>
      <c r="E21" s="48"/>
    </row>
    <row r="22" spans="1:5" ht="18.75" customHeight="1">
      <c r="A22" s="47">
        <v>302</v>
      </c>
      <c r="B22" s="47" t="s">
        <v>116</v>
      </c>
      <c r="C22" s="48" t="s">
        <v>117</v>
      </c>
      <c r="D22" s="48"/>
      <c r="E22" s="48"/>
    </row>
    <row r="23" spans="1:5" ht="18.75" customHeight="1">
      <c r="A23" s="47">
        <v>302</v>
      </c>
      <c r="B23" s="47" t="s">
        <v>104</v>
      </c>
      <c r="C23" s="48" t="s">
        <v>118</v>
      </c>
      <c r="D23" s="48"/>
      <c r="E23" s="48"/>
    </row>
    <row r="24" spans="1:5" ht="18.75" customHeight="1">
      <c r="A24" s="47">
        <v>302</v>
      </c>
      <c r="B24" s="47" t="s">
        <v>106</v>
      </c>
      <c r="C24" s="48" t="s">
        <v>119</v>
      </c>
      <c r="D24" s="48"/>
      <c r="E24" s="48"/>
    </row>
    <row r="25" spans="1:5" ht="18.75" customHeight="1">
      <c r="A25" s="47">
        <v>302</v>
      </c>
      <c r="B25" s="47" t="s">
        <v>108</v>
      </c>
      <c r="C25" s="48" t="s">
        <v>120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121</v>
      </c>
      <c r="D26" s="48"/>
      <c r="E26" s="48"/>
    </row>
    <row r="27" spans="1:5" ht="18.75" customHeight="1">
      <c r="A27" s="47">
        <v>302</v>
      </c>
      <c r="B27" s="47">
        <v>12</v>
      </c>
      <c r="C27" s="48" t="s">
        <v>122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123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124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125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126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127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128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129</v>
      </c>
      <c r="D34" s="48">
        <v>1.54</v>
      </c>
      <c r="E34" s="48">
        <v>1.54</v>
      </c>
    </row>
    <row r="35" spans="1:5" ht="18.75" customHeight="1">
      <c r="A35" s="47">
        <v>302</v>
      </c>
      <c r="B35" s="47">
        <v>29</v>
      </c>
      <c r="C35" s="48" t="s">
        <v>130</v>
      </c>
      <c r="D35" s="48">
        <v>1.92</v>
      </c>
      <c r="E35" s="48">
        <v>1.92</v>
      </c>
    </row>
    <row r="36" spans="1:5" ht="18.75" customHeight="1">
      <c r="A36" s="47">
        <v>302</v>
      </c>
      <c r="B36" s="47">
        <v>31</v>
      </c>
      <c r="C36" s="48" t="s">
        <v>131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132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133</v>
      </c>
      <c r="D38" s="48">
        <v>0.81</v>
      </c>
      <c r="E38" s="48">
        <v>0.81</v>
      </c>
    </row>
    <row r="39" spans="1:5" ht="18.75" customHeight="1">
      <c r="A39" s="47">
        <v>303</v>
      </c>
      <c r="B39" s="47"/>
      <c r="C39" s="48" t="s">
        <v>58</v>
      </c>
      <c r="D39" s="48">
        <f>SUM(D40:D44)</f>
        <v>13.96</v>
      </c>
      <c r="E39" s="48">
        <f>SUM(E40:E44)</f>
        <v>13.96</v>
      </c>
    </row>
    <row r="40" spans="1:5" ht="18.75" customHeight="1">
      <c r="A40" s="47">
        <v>303</v>
      </c>
      <c r="B40" s="47" t="s">
        <v>96</v>
      </c>
      <c r="C40" s="48" t="s">
        <v>134</v>
      </c>
      <c r="D40" s="48"/>
      <c r="E40" s="48"/>
    </row>
    <row r="41" spans="1:5" ht="18.75" customHeight="1">
      <c r="A41" s="47">
        <v>303</v>
      </c>
      <c r="B41" s="47" t="s">
        <v>98</v>
      </c>
      <c r="C41" s="48" t="s">
        <v>135</v>
      </c>
      <c r="D41" s="48"/>
      <c r="E41" s="48"/>
    </row>
    <row r="42" spans="1:5" ht="18.75" customHeight="1">
      <c r="A42" s="47">
        <v>303</v>
      </c>
      <c r="B42" s="47">
        <v>11</v>
      </c>
      <c r="C42" s="48" t="s">
        <v>136</v>
      </c>
      <c r="D42" s="48">
        <v>10.25</v>
      </c>
      <c r="E42" s="48">
        <v>10.25</v>
      </c>
    </row>
    <row r="43" spans="1:5" ht="18.75" customHeight="1">
      <c r="A43" s="47">
        <v>303</v>
      </c>
      <c r="B43" s="47">
        <v>14</v>
      </c>
      <c r="C43" s="48" t="s">
        <v>137</v>
      </c>
      <c r="D43" s="48">
        <v>1.39</v>
      </c>
      <c r="E43" s="48">
        <v>1.39</v>
      </c>
    </row>
    <row r="44" spans="1:5" ht="20.25" customHeight="1">
      <c r="A44" s="47">
        <v>303</v>
      </c>
      <c r="B44" s="47">
        <v>99</v>
      </c>
      <c r="C44" s="48" t="s">
        <v>138</v>
      </c>
      <c r="D44" s="48">
        <v>2.3199999999999998</v>
      </c>
      <c r="E44" s="48">
        <v>2.3199999999999998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A3" sqref="A3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139</v>
      </c>
    </row>
    <row r="2" spans="1:5" s="32" customFormat="1" ht="45" customHeight="1">
      <c r="A2" s="281" t="s">
        <v>140</v>
      </c>
      <c r="B2" s="281"/>
      <c r="C2" s="281"/>
      <c r="D2" s="281"/>
      <c r="E2" s="36"/>
    </row>
    <row r="3" spans="1:5" ht="18.75" customHeight="1">
      <c r="A3" s="37" t="s">
        <v>170</v>
      </c>
      <c r="B3" s="37"/>
      <c r="C3" s="37"/>
      <c r="D3" s="38" t="s">
        <v>2</v>
      </c>
    </row>
    <row r="4" spans="1:5" s="33" customFormat="1" ht="30" customHeight="1">
      <c r="A4" s="39" t="s">
        <v>141</v>
      </c>
      <c r="B4" s="40" t="s">
        <v>142</v>
      </c>
      <c r="C4" s="40" t="s">
        <v>143</v>
      </c>
      <c r="D4" s="40" t="s">
        <v>144</v>
      </c>
      <c r="E4" s="34"/>
    </row>
    <row r="5" spans="1:5" s="33" customFormat="1" ht="30" customHeight="1">
      <c r="A5" s="39" t="s">
        <v>44</v>
      </c>
      <c r="B5" s="39"/>
      <c r="C5" s="39"/>
      <c r="D5" s="41"/>
      <c r="E5" s="34"/>
    </row>
    <row r="6" spans="1:5" s="33" customFormat="1" ht="30" customHeight="1">
      <c r="A6" s="42" t="s">
        <v>145</v>
      </c>
      <c r="B6" s="42" t="s">
        <v>171</v>
      </c>
      <c r="C6" s="42" t="s">
        <v>171</v>
      </c>
      <c r="D6" s="41"/>
      <c r="E6" s="34"/>
    </row>
    <row r="7" spans="1:5" s="33" customFormat="1" ht="30" customHeight="1">
      <c r="A7" s="42" t="s">
        <v>146</v>
      </c>
      <c r="B7" s="42" t="s">
        <v>171</v>
      </c>
      <c r="C7" s="42" t="s">
        <v>171</v>
      </c>
      <c r="D7" s="41"/>
      <c r="E7" s="34"/>
    </row>
    <row r="8" spans="1:5" s="33" customFormat="1" ht="30" customHeight="1">
      <c r="A8" s="42" t="s">
        <v>147</v>
      </c>
      <c r="B8" s="42" t="s">
        <v>171</v>
      </c>
      <c r="C8" s="42" t="s">
        <v>171</v>
      </c>
      <c r="D8" s="41"/>
      <c r="E8" s="34"/>
    </row>
    <row r="9" spans="1:5" s="33" customFormat="1" ht="30" customHeight="1">
      <c r="A9" s="42" t="s">
        <v>148</v>
      </c>
      <c r="B9" s="42" t="s">
        <v>171</v>
      </c>
      <c r="C9" s="42" t="s">
        <v>171</v>
      </c>
      <c r="D9" s="41"/>
      <c r="E9" s="34"/>
    </row>
    <row r="10" spans="1:5" s="33" customFormat="1" ht="30" customHeight="1">
      <c r="A10" s="42" t="s">
        <v>149</v>
      </c>
      <c r="B10" s="42" t="s">
        <v>171</v>
      </c>
      <c r="C10" s="42" t="s">
        <v>171</v>
      </c>
      <c r="D10" s="41"/>
      <c r="E10" s="34"/>
    </row>
    <row r="11" spans="1:5" s="33" customFormat="1" ht="85.5" customHeight="1">
      <c r="A11" s="282" t="s">
        <v>150</v>
      </c>
      <c r="B11" s="282"/>
      <c r="C11" s="282"/>
      <c r="D11" s="282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activeCell="A3" sqref="A3:E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72" t="s">
        <v>172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73" t="s">
        <v>170</v>
      </c>
      <c r="B3" s="274"/>
      <c r="C3" s="274"/>
      <c r="D3" s="274"/>
      <c r="E3" s="274"/>
      <c r="F3" s="8"/>
      <c r="G3" s="9"/>
      <c r="H3" s="9"/>
      <c r="I3" s="9"/>
      <c r="J3" s="9"/>
      <c r="K3" s="9"/>
      <c r="L3" s="9"/>
      <c r="M3" s="2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41</v>
      </c>
      <c r="B4" s="11"/>
      <c r="C4" s="11"/>
      <c r="D4" s="275" t="s">
        <v>42</v>
      </c>
      <c r="E4" s="275" t="s">
        <v>43</v>
      </c>
      <c r="F4" s="275" t="s">
        <v>44</v>
      </c>
      <c r="G4" s="13" t="s">
        <v>54</v>
      </c>
      <c r="H4" s="13"/>
      <c r="I4" s="13"/>
      <c r="J4" s="28"/>
      <c r="K4" s="29" t="s">
        <v>55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46</v>
      </c>
      <c r="B5" s="15" t="s">
        <v>47</v>
      </c>
      <c r="C5" s="15" t="s">
        <v>48</v>
      </c>
      <c r="D5" s="275"/>
      <c r="E5" s="275"/>
      <c r="F5" s="275"/>
      <c r="G5" s="16" t="s">
        <v>16</v>
      </c>
      <c r="H5" s="12" t="s">
        <v>56</v>
      </c>
      <c r="I5" s="30" t="s">
        <v>57</v>
      </c>
      <c r="J5" s="12" t="s">
        <v>58</v>
      </c>
      <c r="K5" s="12" t="s">
        <v>16</v>
      </c>
      <c r="L5" s="12" t="s">
        <v>59</v>
      </c>
      <c r="M5" s="12" t="s">
        <v>60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49</v>
      </c>
      <c r="B6" s="15" t="s">
        <v>49</v>
      </c>
      <c r="C6" s="15" t="s">
        <v>49</v>
      </c>
      <c r="D6" s="17" t="s">
        <v>49</v>
      </c>
      <c r="E6" s="12" t="s">
        <v>49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8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50</v>
      </c>
      <c r="E8" s="19" t="s">
        <v>51</v>
      </c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2017-03-06T09:06:00Z</cp:lastPrinted>
  <dcterms:created xsi:type="dcterms:W3CDTF">2016-12-14T09:11:00Z</dcterms:created>
  <dcterms:modified xsi:type="dcterms:W3CDTF">2017-03-30T08:15:37Z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