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tabRatio="914" firstSheet="2" activeTab="7"/>
  </bookViews>
  <sheets>
    <sheet name="1部门收支总体情况表" sheetId="16" r:id="rId1"/>
    <sheet name="2部门收入总体情况表" sheetId="20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25" r:id="rId6"/>
    <sheet name="7一般公共预算“三公”经费支出情况表" sheetId="12" r:id="rId7"/>
    <sheet name="8政府性基金预算支出情况表" sheetId="23" r:id="rId8"/>
  </sheets>
  <definedNames>
    <definedName name="_xlnm.Print_Area" localSheetId="0">'1部门收支总体情况表'!$A$1:$L$23</definedName>
    <definedName name="_xlnm.Print_Area" localSheetId="1">'2部门收入总体情况表'!$A$1:$S$19</definedName>
    <definedName name="_xlnm.Print_Area" localSheetId="2">'3部门支出总体情况表'!$A$1:$M$19</definedName>
    <definedName name="_xlnm.Print_Area" localSheetId="3">'4财政拨款收支总体情况表'!$A$1:$L$32</definedName>
    <definedName name="_xlnm.Print_Area" localSheetId="4">'5一般公共预算支出情况表'!$A$1:$M$18</definedName>
    <definedName name="_xlnm.Print_Area" localSheetId="5">'6一般公共预算基本支出情况表'!$A$1:$E$44</definedName>
    <definedName name="_xlnm.Print_Area" localSheetId="6">'7一般公共预算“三公”经费支出情况表'!$A$1:$D$11</definedName>
    <definedName name="_xlnm.Print_Titles" localSheetId="0">'1部门收支总体情况表'!$1:$7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'7一般公共预算“三公”经费支出情况表'!$1:$4</definedName>
    <definedName name="_xlnm.Print_Titles" localSheetId="7">'8政府性基金预算支出情况表'!$1:$7</definedName>
  </definedNames>
  <calcPr calcId="144525"/>
</workbook>
</file>

<file path=xl/sharedStrings.xml><?xml version="1.0" encoding="utf-8"?>
<sst xmlns="http://schemas.openxmlformats.org/spreadsheetml/2006/main" count="203">
  <si>
    <t>预算01表</t>
  </si>
  <si>
    <t>部门收支总体情况表</t>
  </si>
  <si>
    <t>单位名称：洛阳市洛龙区龙门镇人民政府</t>
  </si>
  <si>
    <t>单位：万元</t>
  </si>
  <si>
    <t>收                   入</t>
  </si>
  <si>
    <t>支                        出</t>
  </si>
  <si>
    <t>项       目</t>
  </si>
  <si>
    <t>金　额</t>
  </si>
  <si>
    <t>项         目</t>
  </si>
  <si>
    <t>合计</t>
  </si>
  <si>
    <t>本年支出小计</t>
  </si>
  <si>
    <t>部门结余结转资金</t>
  </si>
  <si>
    <t>一般公共预算</t>
  </si>
  <si>
    <t>政府性基金预算</t>
  </si>
  <si>
    <t>财政专户</t>
  </si>
  <si>
    <t>上级提前告知</t>
  </si>
  <si>
    <t>其他收入</t>
  </si>
  <si>
    <t>小计</t>
  </si>
  <si>
    <t>其中：财政一般拨款</t>
  </si>
  <si>
    <t>一、基本支出</t>
  </si>
  <si>
    <t>财政一般拨款</t>
  </si>
  <si>
    <t>1、工资福利支出</t>
  </si>
  <si>
    <t>缴入国库的行政事业性收费</t>
  </si>
  <si>
    <t>2、商品服务支出</t>
  </si>
  <si>
    <t>专项收入</t>
  </si>
  <si>
    <t>3、对个人和家庭的补助</t>
  </si>
  <si>
    <t>国有资源(资产)有偿使用收入</t>
  </si>
  <si>
    <t>二、项目支出</t>
  </si>
  <si>
    <t>政府住房基金收入</t>
  </si>
  <si>
    <t>（一）一般性项目</t>
  </si>
  <si>
    <t>（二）专项资金</t>
  </si>
  <si>
    <t>专户管理的教育收费</t>
  </si>
  <si>
    <t>代管资金</t>
  </si>
  <si>
    <t>一般性转移支付</t>
  </si>
  <si>
    <t>专项转移支付</t>
  </si>
  <si>
    <t>政府性基金</t>
  </si>
  <si>
    <t>本年收入小计</t>
  </si>
  <si>
    <t>加：部门结余结转资金</t>
  </si>
  <si>
    <t xml:space="preserve">  收  入  合  计</t>
  </si>
  <si>
    <t>支 出 合 计</t>
  </si>
  <si>
    <t>预算02表</t>
  </si>
  <si>
    <t>部门收入总体情况表</t>
  </si>
  <si>
    <t>科目编码</t>
  </si>
  <si>
    <t>单位代码</t>
  </si>
  <si>
    <t>单位（科目名称）</t>
  </si>
  <si>
    <t>总计</t>
  </si>
  <si>
    <t>上级提告知转移支付</t>
  </si>
  <si>
    <t>类</t>
  </si>
  <si>
    <t>款</t>
  </si>
  <si>
    <t>项</t>
  </si>
  <si>
    <t>**</t>
  </si>
  <si>
    <t>801001</t>
  </si>
  <si>
    <t xml:space="preserve">  洛龙区龙门镇</t>
  </si>
  <si>
    <t>201</t>
  </si>
  <si>
    <t>01</t>
  </si>
  <si>
    <t>行政运行</t>
  </si>
  <si>
    <t>04</t>
  </si>
  <si>
    <t xml:space="preserve">    人大会议</t>
  </si>
  <si>
    <t>03</t>
  </si>
  <si>
    <t xml:space="preserve">    行政运行</t>
  </si>
  <si>
    <t>02</t>
  </si>
  <si>
    <t xml:space="preserve">    一般行政管理事务</t>
  </si>
  <si>
    <t>08</t>
  </si>
  <si>
    <t xml:space="preserve">    信访事务</t>
  </si>
  <si>
    <t>05</t>
  </si>
  <si>
    <t>07</t>
  </si>
  <si>
    <t>11</t>
  </si>
  <si>
    <t>13</t>
  </si>
  <si>
    <t>招商引资</t>
  </si>
  <si>
    <t>29</t>
  </si>
  <si>
    <t>一般行政管理事务</t>
  </si>
  <si>
    <t>33</t>
  </si>
  <si>
    <t>203</t>
  </si>
  <si>
    <t>06</t>
  </si>
  <si>
    <t>兵役征集</t>
  </si>
  <si>
    <t>204</t>
  </si>
  <si>
    <t>206</t>
  </si>
  <si>
    <t>科普活动</t>
  </si>
  <si>
    <t>207</t>
  </si>
  <si>
    <t>09</t>
  </si>
  <si>
    <t>群众文化</t>
  </si>
  <si>
    <t>99</t>
  </si>
  <si>
    <t>其他文化支出</t>
  </si>
  <si>
    <t>208</t>
  </si>
  <si>
    <t>拥军优属</t>
  </si>
  <si>
    <t>基层政权和社区建设</t>
  </si>
  <si>
    <t>归口管理的行政单位离退休</t>
  </si>
  <si>
    <t>10</t>
  </si>
  <si>
    <t>社会福利事业单位</t>
  </si>
  <si>
    <t>20</t>
  </si>
  <si>
    <t>临时救助支出</t>
  </si>
  <si>
    <t>210</t>
  </si>
  <si>
    <t>行政单位医疗</t>
  </si>
  <si>
    <t>17</t>
  </si>
  <si>
    <t>计划生育服务</t>
  </si>
  <si>
    <t>212</t>
  </si>
  <si>
    <t>城乡社区规划与管理</t>
  </si>
  <si>
    <t>城乡社区环境卫生</t>
  </si>
  <si>
    <t>213</t>
  </si>
  <si>
    <t>21</t>
  </si>
  <si>
    <t>农业结构调整补贴</t>
  </si>
  <si>
    <t>35</t>
  </si>
  <si>
    <t>农村人畜饮水</t>
  </si>
  <si>
    <t>对村民委员会和村党支部的补助</t>
  </si>
  <si>
    <t>215</t>
  </si>
  <si>
    <t>221</t>
  </si>
  <si>
    <t>住房公积金</t>
  </si>
  <si>
    <t>229</t>
  </si>
  <si>
    <t>其他支出</t>
  </si>
  <si>
    <t>预算03表</t>
  </si>
  <si>
    <t>部门支出总体情况表</t>
  </si>
  <si>
    <t>基本支出</t>
  </si>
  <si>
    <t>项目支出</t>
  </si>
  <si>
    <t>工资福利支出</t>
  </si>
  <si>
    <t>商品和服务支出</t>
  </si>
  <si>
    <t>对个人和家庭的补助</t>
  </si>
  <si>
    <t>一般性项目</t>
  </si>
  <si>
    <t>专项资金</t>
  </si>
  <si>
    <t>预算04表</t>
  </si>
  <si>
    <t>财政拨款收支总体情况表</t>
  </si>
  <si>
    <t>收                         入</t>
  </si>
  <si>
    <t>项                    目</t>
  </si>
  <si>
    <t>上级提前告知转移支付</t>
  </si>
  <si>
    <t>政府性基金收入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</si>
  <si>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</si>
  <si>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</si>
  <si>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</si>
  <si>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</si>
  <si>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</si>
  <si>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</si>
  <si>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</si>
  <si>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</si>
  <si>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</si>
  <si>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</si>
  <si>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</si>
  <si>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</si>
  <si>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</si>
  <si>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</si>
  <si>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</si>
  <si>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十六、国土海洋气象等支出</t>
  </si>
  <si>
    <t>十七、住房保障支出</t>
  </si>
  <si>
    <t>十八、粮油物资储备支出</t>
  </si>
  <si>
    <t>十九、预备费</t>
  </si>
  <si>
    <t>二十、其他支出</t>
  </si>
  <si>
    <t>二十一、转移性支出</t>
  </si>
  <si>
    <t>二十二、债务还本支出</t>
  </si>
  <si>
    <t>二十三、债务付息支出</t>
  </si>
  <si>
    <t>二十四、债务发行费用支出</t>
  </si>
  <si>
    <t>支出合计</t>
  </si>
  <si>
    <t>预算05表</t>
  </si>
  <si>
    <t>一般公共预算支出情况表</t>
  </si>
  <si>
    <t>预算06表</t>
  </si>
  <si>
    <t>一般公共预算基本支出情况表</t>
  </si>
  <si>
    <t>科目名称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</si>
  <si>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</si>
  <si>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</si>
  <si>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</si>
  <si>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</si>
  <si>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</si>
  <si>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</si>
  <si>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</si>
  <si>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</si>
  <si>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</si>
  <si>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</si>
  <si>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</si>
  <si>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</si>
  <si>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</si>
  <si>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</si>
  <si>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</si>
  <si>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</si>
  <si>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</si>
  <si>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</si>
  <si>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</si>
  <si>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</si>
  <si>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</si>
  <si>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</si>
  <si>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</si>
  <si>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</si>
  <si>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</si>
  <si>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</si>
  <si>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</si>
  <si>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</si>
  <si>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</si>
  <si>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退休费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</si>
  <si>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5</t>
    </r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</si>
  <si>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生活补助</t>
    </r>
  </si>
  <si>
    <t xml:space="preserve">  住房公积金</t>
  </si>
  <si>
    <t xml:space="preserve">  采暖补贴</t>
  </si>
  <si>
    <t xml:space="preserve">  其他对个人和家庭的补助支出</t>
  </si>
  <si>
    <t>预算07表</t>
  </si>
  <si>
    <t>一般公共预算“三公”经费支出情况表</t>
  </si>
  <si>
    <t>项      目</t>
  </si>
  <si>
    <t>上年“三公”经费预算数</t>
  </si>
  <si>
    <t>“三公”经费预算数</t>
  </si>
  <si>
    <t>增减（%）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</si>
  <si>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</si>
  <si>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</si>
  <si>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</si>
  <si>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</si>
  <si>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</si>
  <si>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</si>
  <si>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</si>
  <si>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政府性基金预算支出情况表</t>
  </si>
</sst>
</file>

<file path=xl/styles.xml><?xml version="1.0" encoding="utf-8"?>
<styleSheet xmlns="http://schemas.openxmlformats.org/spreadsheetml/2006/main">
  <numFmts count="1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000"/>
    <numFmt numFmtId="177" formatCode="#,##0.0_);[Red]\(#,##0.0\)"/>
    <numFmt numFmtId="178" formatCode="#,##0.00_ "/>
    <numFmt numFmtId="179" formatCode="00"/>
    <numFmt numFmtId="180" formatCode="#,##0.0"/>
    <numFmt numFmtId="181" formatCode="* #,##0.00;* \-#,##0.00;* &quot;&quot;??;@"/>
    <numFmt numFmtId="182" formatCode="0.00_ "/>
    <numFmt numFmtId="183" formatCode="0.00_);[Red]\(0.00\)"/>
    <numFmt numFmtId="184" formatCode="#,##0.00_);[Red]\(#,##0.00\)"/>
    <numFmt numFmtId="185" formatCode="#,##0.0_ "/>
    <numFmt numFmtId="186" formatCode=";;"/>
    <numFmt numFmtId="187" formatCode="0.0_);[Red]\(0.0\)"/>
  </numFmts>
  <fonts count="31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20"/>
      <color indexed="8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5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7" borderId="34" applyNumberForma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37" borderId="39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7" fillId="0" borderId="3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18" borderId="37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0" fillId="18" borderId="34" applyNumberFormat="0" applyAlignment="0" applyProtection="0">
      <alignment vertical="center"/>
    </xf>
    <xf numFmtId="0" fontId="29" fillId="36" borderId="38" applyNumberForma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5" fillId="4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</cellStyleXfs>
  <cellXfs count="307">
    <xf numFmtId="0" fontId="0" fillId="0" borderId="0" xfId="0">
      <alignment vertical="center"/>
    </xf>
    <xf numFmtId="0" fontId="0" fillId="0" borderId="0" xfId="75" applyFont="1"/>
    <xf numFmtId="0" fontId="0" fillId="0" borderId="0" xfId="75" applyFont="1" applyFill="1"/>
    <xf numFmtId="0" fontId="1" fillId="0" borderId="0" xfId="75"/>
    <xf numFmtId="179" fontId="2" fillId="0" borderId="0" xfId="75" applyNumberFormat="1" applyFont="1" applyFill="1" applyAlignment="1" applyProtection="1">
      <alignment horizontal="center" vertical="center"/>
    </xf>
    <xf numFmtId="176" fontId="2" fillId="0" borderId="0" xfId="75" applyNumberFormat="1" applyFont="1" applyFill="1" applyAlignment="1" applyProtection="1">
      <alignment horizontal="center" vertical="center"/>
    </xf>
    <xf numFmtId="0" fontId="2" fillId="0" borderId="0" xfId="75" applyNumberFormat="1" applyFont="1" applyFill="1" applyAlignment="1" applyProtection="1">
      <alignment horizontal="right" vertical="center"/>
    </xf>
    <xf numFmtId="0" fontId="2" fillId="0" borderId="0" xfId="75" applyNumberFormat="1" applyFont="1" applyFill="1" applyAlignment="1" applyProtection="1">
      <alignment horizontal="left" vertical="center" wrapText="1"/>
    </xf>
    <xf numFmtId="177" fontId="2" fillId="0" borderId="0" xfId="75" applyNumberFormat="1" applyFont="1" applyFill="1" applyAlignment="1" applyProtection="1">
      <alignment vertical="center"/>
    </xf>
    <xf numFmtId="0" fontId="3" fillId="0" borderId="0" xfId="75" applyNumberFormat="1" applyFont="1" applyFill="1" applyAlignment="1" applyProtection="1">
      <alignment horizontal="center" vertical="center"/>
    </xf>
    <xf numFmtId="179" fontId="2" fillId="0" borderId="1" xfId="75" applyNumberFormat="1" applyFont="1" applyFill="1" applyBorder="1" applyAlignment="1" applyProtection="1"/>
    <xf numFmtId="179" fontId="2" fillId="2" borderId="1" xfId="75" applyNumberFormat="1" applyFont="1" applyFill="1" applyBorder="1" applyAlignment="1" applyProtection="1"/>
    <xf numFmtId="177" fontId="2" fillId="0" borderId="1" xfId="75" applyNumberFormat="1" applyFont="1" applyFill="1" applyBorder="1" applyAlignment="1" applyProtection="1">
      <alignment vertical="center"/>
    </xf>
    <xf numFmtId="0" fontId="2" fillId="0" borderId="2" xfId="75" applyNumberFormat="1" applyFont="1" applyFill="1" applyBorder="1" applyAlignment="1" applyProtection="1">
      <alignment horizontal="centerContinuous" vertical="center"/>
    </xf>
    <xf numFmtId="0" fontId="2" fillId="0" borderId="3" xfId="75" applyNumberFormat="1" applyFont="1" applyFill="1" applyBorder="1" applyAlignment="1" applyProtection="1">
      <alignment horizontal="centerContinuous" vertical="center"/>
    </xf>
    <xf numFmtId="0" fontId="2" fillId="0" borderId="3" xfId="75" applyNumberFormat="1" applyFont="1" applyFill="1" applyBorder="1" applyAlignment="1" applyProtection="1">
      <alignment horizontal="center" vertical="center" wrapText="1"/>
    </xf>
    <xf numFmtId="0" fontId="2" fillId="0" borderId="4" xfId="75" applyNumberFormat="1" applyFont="1" applyFill="1" applyBorder="1" applyAlignment="1" applyProtection="1">
      <alignment horizontal="centerContinuous" vertical="center"/>
    </xf>
    <xf numFmtId="179" fontId="2" fillId="0" borderId="3" xfId="75" applyNumberFormat="1" applyFont="1" applyFill="1" applyBorder="1" applyAlignment="1" applyProtection="1">
      <alignment horizontal="center" vertical="center"/>
    </xf>
    <xf numFmtId="176" fontId="2" fillId="0" borderId="3" xfId="75" applyNumberFormat="1" applyFont="1" applyFill="1" applyBorder="1" applyAlignment="1" applyProtection="1">
      <alignment horizontal="center" vertical="center"/>
    </xf>
    <xf numFmtId="0" fontId="2" fillId="0" borderId="5" xfId="75" applyNumberFormat="1" applyFont="1" applyFill="1" applyBorder="1" applyAlignment="1" applyProtection="1">
      <alignment horizontal="center" vertical="center" wrapText="1"/>
    </xf>
    <xf numFmtId="0" fontId="2" fillId="0" borderId="3" xfId="75" applyNumberFormat="1" applyFont="1" applyFill="1" applyBorder="1" applyAlignment="1" applyProtection="1">
      <alignment horizontal="center" vertical="center"/>
    </xf>
    <xf numFmtId="49" fontId="2" fillId="0" borderId="3" xfId="76" applyNumberFormat="1" applyFont="1" applyFill="1" applyBorder="1" applyAlignment="1" applyProtection="1">
      <alignment horizontal="center" vertical="center" wrapText="1"/>
    </xf>
    <xf numFmtId="0" fontId="2" fillId="0" borderId="3" xfId="76" applyNumberFormat="1" applyFont="1" applyFill="1" applyBorder="1" applyAlignment="1" applyProtection="1">
      <alignment horizontal="left" vertical="center" wrapText="1"/>
    </xf>
    <xf numFmtId="183" fontId="0" fillId="0" borderId="3" xfId="75" applyNumberFormat="1" applyFont="1" applyFill="1" applyBorder="1" applyAlignment="1" applyProtection="1">
      <alignment vertical="center"/>
    </xf>
    <xf numFmtId="49" fontId="2" fillId="0" borderId="3" xfId="75" applyNumberFormat="1" applyFont="1" applyFill="1" applyBorder="1" applyAlignment="1" applyProtection="1">
      <alignment horizontal="center" vertical="center" wrapText="1"/>
    </xf>
    <xf numFmtId="183" fontId="2" fillId="0" borderId="3" xfId="75" applyNumberFormat="1" applyFont="1" applyFill="1" applyBorder="1" applyAlignment="1" applyProtection="1">
      <alignment horizontal="right" vertical="center" wrapText="1"/>
    </xf>
    <xf numFmtId="177" fontId="2" fillId="0" borderId="3" xfId="75" applyNumberFormat="1" applyFont="1" applyFill="1" applyBorder="1" applyAlignment="1" applyProtection="1">
      <alignment horizontal="right" vertical="center" wrapText="1"/>
    </xf>
    <xf numFmtId="49" fontId="0" fillId="0" borderId="3" xfId="75" applyNumberFormat="1" applyFont="1" applyFill="1" applyBorder="1"/>
    <xf numFmtId="49" fontId="0" fillId="0" borderId="3" xfId="75" applyNumberFormat="1" applyFont="1" applyBorder="1"/>
    <xf numFmtId="0" fontId="1" fillId="0" borderId="3" xfId="75" applyFont="1" applyFill="1" applyBorder="1" applyAlignment="1">
      <alignment wrapText="1"/>
    </xf>
    <xf numFmtId="183" fontId="0" fillId="0" borderId="3" xfId="75" applyNumberFormat="1" applyFont="1" applyFill="1" applyBorder="1"/>
    <xf numFmtId="0" fontId="0" fillId="0" borderId="3" xfId="75" applyFont="1" applyFill="1" applyBorder="1"/>
    <xf numFmtId="0" fontId="0" fillId="0" borderId="3" xfId="75" applyFont="1" applyBorder="1"/>
    <xf numFmtId="0" fontId="0" fillId="0" borderId="3" xfId="0" applyBorder="1">
      <alignment vertical="center"/>
    </xf>
    <xf numFmtId="185" fontId="2" fillId="0" borderId="0" xfId="75" applyNumberFormat="1" applyFont="1" applyFill="1" applyAlignment="1" applyProtection="1">
      <alignment vertical="center"/>
    </xf>
    <xf numFmtId="177" fontId="2" fillId="0" borderId="0" xfId="75" applyNumberFormat="1" applyFont="1" applyFill="1" applyAlignment="1" applyProtection="1">
      <alignment horizontal="right" vertical="center"/>
    </xf>
    <xf numFmtId="177" fontId="2" fillId="0" borderId="0" xfId="75" applyNumberFormat="1" applyFont="1" applyFill="1" applyAlignment="1" applyProtection="1">
      <alignment horizontal="right"/>
    </xf>
    <xf numFmtId="0" fontId="2" fillId="0" borderId="5" xfId="75" applyNumberFormat="1" applyFont="1" applyFill="1" applyBorder="1" applyAlignment="1" applyProtection="1">
      <alignment horizontal="centerContinuous" vertical="center"/>
    </xf>
    <xf numFmtId="0" fontId="2" fillId="0" borderId="6" xfId="75" applyNumberFormat="1" applyFont="1" applyFill="1" applyBorder="1" applyAlignment="1" applyProtection="1">
      <alignment horizontal="centerContinuous" vertical="center"/>
    </xf>
    <xf numFmtId="0" fontId="2" fillId="0" borderId="3" xfId="77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182" fontId="0" fillId="0" borderId="3" xfId="75" applyNumberFormat="1" applyFont="1" applyFill="1" applyBorder="1"/>
    <xf numFmtId="0" fontId="4" fillId="3" borderId="0" xfId="0" applyFont="1" applyFill="1">
      <alignment vertical="center"/>
    </xf>
    <xf numFmtId="0" fontId="0" fillId="3" borderId="0" xfId="0" applyFont="1" applyFill="1">
      <alignment vertical="center"/>
    </xf>
    <xf numFmtId="0" fontId="0" fillId="3" borderId="0" xfId="0" applyFill="1">
      <alignment vertical="center"/>
    </xf>
    <xf numFmtId="177" fontId="2" fillId="3" borderId="0" xfId="75" applyNumberFormat="1" applyFont="1" applyFill="1" applyAlignment="1" applyProtection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/>
    <xf numFmtId="0" fontId="2" fillId="3" borderId="0" xfId="0" applyFont="1" applyFill="1" applyAlignment="1">
      <alignment horizontal="right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185" fontId="2" fillId="3" borderId="3" xfId="0" applyNumberFormat="1" applyFont="1" applyFill="1" applyBorder="1" applyAlignment="1">
      <alignment horizontal="right" vertical="center"/>
    </xf>
    <xf numFmtId="0" fontId="2" fillId="3" borderId="3" xfId="0" applyFont="1" applyFill="1" applyBorder="1">
      <alignment vertical="center"/>
    </xf>
    <xf numFmtId="178" fontId="2" fillId="3" borderId="3" xfId="0" applyNumberFormat="1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left" vertical="center" wrapText="1"/>
    </xf>
    <xf numFmtId="0" fontId="5" fillId="3" borderId="0" xfId="71" applyFill="1">
      <alignment vertical="center"/>
    </xf>
    <xf numFmtId="0" fontId="6" fillId="3" borderId="0" xfId="71" applyFont="1" applyFill="1" applyAlignment="1">
      <alignment horizontal="right" vertical="center"/>
    </xf>
    <xf numFmtId="0" fontId="7" fillId="3" borderId="0" xfId="71" applyFont="1" applyFill="1" applyAlignment="1">
      <alignment horizontal="center" vertical="center"/>
    </xf>
    <xf numFmtId="0" fontId="6" fillId="3" borderId="0" xfId="71" applyFont="1" applyFill="1">
      <alignment vertical="center"/>
    </xf>
    <xf numFmtId="0" fontId="6" fillId="3" borderId="6" xfId="71" applyFont="1" applyFill="1" applyBorder="1" applyAlignment="1">
      <alignment horizontal="center" vertical="center" wrapText="1"/>
    </xf>
    <xf numFmtId="0" fontId="6" fillId="3" borderId="5" xfId="71" applyFont="1" applyFill="1" applyBorder="1" applyAlignment="1">
      <alignment horizontal="center" vertical="center" wrapText="1"/>
    </xf>
    <xf numFmtId="0" fontId="6" fillId="3" borderId="8" xfId="71" applyFont="1" applyFill="1" applyBorder="1" applyAlignment="1">
      <alignment horizontal="center" vertical="center" wrapText="1"/>
    </xf>
    <xf numFmtId="0" fontId="6" fillId="3" borderId="3" xfId="71" applyFont="1" applyFill="1" applyBorder="1" applyAlignment="1">
      <alignment horizontal="center" vertical="center" wrapText="1"/>
    </xf>
    <xf numFmtId="0" fontId="6" fillId="3" borderId="2" xfId="71" applyFont="1" applyFill="1" applyBorder="1" applyAlignment="1">
      <alignment horizontal="center" vertical="center" wrapText="1"/>
    </xf>
    <xf numFmtId="49" fontId="6" fillId="3" borderId="3" xfId="71" applyNumberFormat="1" applyFont="1" applyFill="1" applyBorder="1" applyAlignment="1">
      <alignment horizontal="left" vertical="center" wrapText="1"/>
    </xf>
    <xf numFmtId="0" fontId="6" fillId="3" borderId="3" xfId="71" applyFont="1" applyFill="1" applyBorder="1" applyAlignment="1">
      <alignment vertical="center" wrapText="1"/>
    </xf>
    <xf numFmtId="179" fontId="2" fillId="0" borderId="8" xfId="75" applyNumberFormat="1" applyFont="1" applyFill="1" applyBorder="1" applyAlignment="1" applyProtection="1">
      <alignment horizontal="center" vertical="center"/>
    </xf>
    <xf numFmtId="176" fontId="2" fillId="0" borderId="8" xfId="75" applyNumberFormat="1" applyFont="1" applyFill="1" applyBorder="1" applyAlignment="1" applyProtection="1">
      <alignment horizontal="center" vertical="center"/>
    </xf>
    <xf numFmtId="0" fontId="2" fillId="0" borderId="9" xfId="75" applyNumberFormat="1" applyFont="1" applyFill="1" applyBorder="1" applyAlignment="1" applyProtection="1">
      <alignment horizontal="center" vertical="center"/>
    </xf>
    <xf numFmtId="0" fontId="2" fillId="0" borderId="9" xfId="75" applyNumberFormat="1" applyFont="1" applyFill="1" applyBorder="1" applyAlignment="1" applyProtection="1">
      <alignment horizontal="center" vertical="center" wrapText="1"/>
    </xf>
    <xf numFmtId="0" fontId="2" fillId="0" borderId="8" xfId="75" applyNumberFormat="1" applyFont="1" applyFill="1" applyBorder="1" applyAlignment="1" applyProtection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49" fontId="2" fillId="0" borderId="6" xfId="0" applyNumberFormat="1" applyFont="1" applyFill="1" applyBorder="1" applyAlignment="1" applyProtection="1">
      <alignment vertical="center"/>
    </xf>
    <xf numFmtId="49" fontId="0" fillId="0" borderId="6" xfId="0" applyNumberFormat="1" applyFont="1" applyFill="1" applyBorder="1" applyAlignment="1" applyProtection="1">
      <alignment horizontal="center" vertical="center"/>
    </xf>
    <xf numFmtId="49" fontId="0" fillId="0" borderId="6" xfId="0" applyNumberFormat="1" applyFill="1" applyBorder="1" applyAlignment="1" applyProtection="1">
      <alignment horizontal="left" vertical="center"/>
    </xf>
    <xf numFmtId="186" fontId="0" fillId="0" borderId="3" xfId="0" applyNumberForma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vertical="center"/>
    </xf>
    <xf numFmtId="49" fontId="0" fillId="0" borderId="6" xfId="0" applyNumberFormat="1" applyFill="1" applyBorder="1" applyAlignment="1" applyProtection="1">
      <alignment vertical="center"/>
    </xf>
    <xf numFmtId="186" fontId="0" fillId="0" borderId="6" xfId="0" applyNumberFormat="1" applyFill="1" applyBorder="1" applyAlignment="1" applyProtection="1">
      <alignment horizontal="center" vertical="center"/>
    </xf>
    <xf numFmtId="186" fontId="0" fillId="0" borderId="6" xfId="0" applyNumberFormat="1" applyFont="1" applyFill="1" applyBorder="1" applyAlignment="1" applyProtection="1">
      <alignment horizontal="center" vertical="center"/>
    </xf>
    <xf numFmtId="49" fontId="0" fillId="0" borderId="3" xfId="0" applyNumberFormat="1" applyFont="1" applyFill="1" applyBorder="1" applyAlignment="1" applyProtection="1">
      <alignment vertical="center"/>
    </xf>
    <xf numFmtId="186" fontId="0" fillId="0" borderId="3" xfId="0" applyNumberFormat="1" applyFont="1" applyFill="1" applyBorder="1" applyAlignment="1" applyProtection="1">
      <alignment horizontal="center" vertical="center"/>
    </xf>
    <xf numFmtId="49" fontId="0" fillId="0" borderId="3" xfId="76" applyNumberFormat="1" applyFont="1" applyBorder="1"/>
    <xf numFmtId="49" fontId="0" fillId="0" borderId="3" xfId="0" applyNumberFormat="1" applyFill="1" applyBorder="1" applyAlignment="1" applyProtection="1">
      <alignment vertical="center"/>
    </xf>
    <xf numFmtId="0" fontId="0" fillId="0" borderId="3" xfId="76" applyFont="1" applyBorder="1" applyAlignment="1">
      <alignment horizontal="center"/>
    </xf>
    <xf numFmtId="182" fontId="0" fillId="0" borderId="3" xfId="76" applyNumberFormat="1" applyFont="1" applyBorder="1" applyAlignment="1">
      <alignment horizontal="right" vertical="center"/>
    </xf>
    <xf numFmtId="0" fontId="1" fillId="0" borderId="3" xfId="77" applyBorder="1"/>
    <xf numFmtId="0" fontId="0" fillId="0" borderId="3" xfId="0" applyFill="1" applyBorder="1">
      <alignment vertical="center"/>
    </xf>
    <xf numFmtId="182" fontId="0" fillId="0" borderId="3" xfId="0" applyNumberFormat="1" applyFont="1" applyFill="1" applyBorder="1" applyAlignment="1" applyProtection="1">
      <alignment horizontal="right" vertical="center"/>
    </xf>
    <xf numFmtId="182" fontId="0" fillId="0" borderId="3" xfId="77" applyNumberFormat="1" applyFont="1" applyBorder="1"/>
    <xf numFmtId="0" fontId="0" fillId="0" borderId="3" xfId="77" applyFont="1" applyBorder="1"/>
    <xf numFmtId="0" fontId="0" fillId="3" borderId="0" xfId="74" applyFont="1" applyFill="1"/>
    <xf numFmtId="0" fontId="1" fillId="3" borderId="0" xfId="74" applyFill="1" applyAlignment="1">
      <alignment wrapText="1"/>
    </xf>
    <xf numFmtId="0" fontId="1" fillId="3" borderId="0" xfId="74" applyFill="1"/>
    <xf numFmtId="181" fontId="4" fillId="3" borderId="0" xfId="74" applyNumberFormat="1" applyFont="1" applyFill="1" applyAlignment="1" applyProtection="1">
      <alignment vertical="center" wrapText="1"/>
    </xf>
    <xf numFmtId="181" fontId="4" fillId="3" borderId="0" xfId="74" applyNumberFormat="1" applyFont="1" applyFill="1" applyAlignment="1" applyProtection="1">
      <alignment horizontal="right" vertical="center"/>
    </xf>
    <xf numFmtId="177" fontId="4" fillId="3" borderId="0" xfId="74" applyNumberFormat="1" applyFont="1" applyFill="1" applyAlignment="1" applyProtection="1">
      <alignment horizontal="right" vertical="center"/>
    </xf>
    <xf numFmtId="177" fontId="4" fillId="3" borderId="0" xfId="74" applyNumberFormat="1" applyFont="1" applyFill="1" applyAlignment="1" applyProtection="1">
      <alignment vertical="center"/>
    </xf>
    <xf numFmtId="181" fontId="3" fillId="3" borderId="0" xfId="74" applyNumberFormat="1" applyFont="1" applyFill="1" applyAlignment="1" applyProtection="1">
      <alignment horizontal="center" vertical="center" wrapText="1"/>
    </xf>
    <xf numFmtId="181" fontId="2" fillId="3" borderId="1" xfId="74" applyNumberFormat="1" applyFont="1" applyFill="1" applyBorder="1" applyAlignment="1" applyProtection="1">
      <alignment vertical="center" wrapText="1"/>
    </xf>
    <xf numFmtId="181" fontId="3" fillId="3" borderId="1" xfId="74" applyNumberFormat="1" applyFont="1" applyFill="1" applyBorder="1" applyAlignment="1" applyProtection="1">
      <alignment vertical="center" wrapText="1"/>
    </xf>
    <xf numFmtId="181" fontId="2" fillId="3" borderId="6" xfId="74" applyNumberFormat="1" applyFont="1" applyFill="1" applyBorder="1" applyAlignment="1" applyProtection="1">
      <alignment horizontal="center" vertical="center" wrapText="1"/>
    </xf>
    <xf numFmtId="181" fontId="2" fillId="3" borderId="4" xfId="74" applyNumberFormat="1" applyFont="1" applyFill="1" applyBorder="1" applyAlignment="1" applyProtection="1">
      <alignment horizontal="center" vertical="center" wrapText="1"/>
    </xf>
    <xf numFmtId="181" fontId="2" fillId="3" borderId="5" xfId="74" applyNumberFormat="1" applyFont="1" applyFill="1" applyBorder="1" applyAlignment="1" applyProtection="1">
      <alignment horizontal="center" vertical="center" wrapText="1"/>
    </xf>
    <xf numFmtId="181" fontId="2" fillId="3" borderId="3" xfId="74" applyNumberFormat="1" applyFont="1" applyFill="1" applyBorder="1" applyAlignment="1" applyProtection="1">
      <alignment horizontal="centerContinuous" vertical="center"/>
    </xf>
    <xf numFmtId="181" fontId="2" fillId="3" borderId="8" xfId="74" applyNumberFormat="1" applyFont="1" applyFill="1" applyBorder="1" applyAlignment="1" applyProtection="1">
      <alignment horizontal="centerContinuous" vertical="center"/>
    </xf>
    <xf numFmtId="181" fontId="2" fillId="3" borderId="10" xfId="74" applyNumberFormat="1" applyFont="1" applyFill="1" applyBorder="1" applyAlignment="1" applyProtection="1">
      <alignment horizontal="center" vertical="center" wrapText="1"/>
    </xf>
    <xf numFmtId="181" fontId="2" fillId="3" borderId="11" xfId="74" applyNumberFormat="1" applyFont="1" applyFill="1" applyBorder="1" applyAlignment="1" applyProtection="1">
      <alignment horizontal="center" vertical="center" wrapText="1"/>
    </xf>
    <xf numFmtId="181" fontId="2" fillId="3" borderId="6" xfId="74" applyNumberFormat="1" applyFont="1" applyFill="1" applyBorder="1" applyAlignment="1" applyProtection="1">
      <alignment horizontal="center" vertical="center"/>
    </xf>
    <xf numFmtId="0" fontId="2" fillId="3" borderId="3" xfId="74" applyNumberFormat="1" applyFont="1" applyFill="1" applyBorder="1" applyAlignment="1" applyProtection="1">
      <alignment horizontal="center" vertical="center"/>
    </xf>
    <xf numFmtId="177" fontId="2" fillId="3" borderId="3" xfId="74" applyNumberFormat="1" applyFont="1" applyFill="1" applyBorder="1" applyAlignment="1" applyProtection="1">
      <alignment horizontal="centerContinuous" vertical="center"/>
    </xf>
    <xf numFmtId="181" fontId="2" fillId="3" borderId="12" xfId="74" applyNumberFormat="1" applyFont="1" applyFill="1" applyBorder="1" applyAlignment="1" applyProtection="1">
      <alignment horizontal="center" vertical="center" wrapText="1"/>
    </xf>
    <xf numFmtId="181" fontId="2" fillId="3" borderId="13" xfId="74" applyNumberFormat="1" applyFont="1" applyFill="1" applyBorder="1" applyAlignment="1" applyProtection="1">
      <alignment horizontal="center" vertical="center" wrapText="1"/>
    </xf>
    <xf numFmtId="181" fontId="2" fillId="3" borderId="10" xfId="74" applyNumberFormat="1" applyFont="1" applyFill="1" applyBorder="1" applyAlignment="1" applyProtection="1">
      <alignment horizontal="center" vertical="center"/>
    </xf>
    <xf numFmtId="177" fontId="2" fillId="3" borderId="6" xfId="74" applyNumberFormat="1" applyFont="1" applyFill="1" applyBorder="1" applyAlignment="1" applyProtection="1">
      <alignment horizontal="center" vertical="center"/>
    </xf>
    <xf numFmtId="177" fontId="2" fillId="3" borderId="4" xfId="74" applyNumberFormat="1" applyFont="1" applyFill="1" applyBorder="1" applyAlignment="1" applyProtection="1">
      <alignment horizontal="center" vertical="center"/>
    </xf>
    <xf numFmtId="181" fontId="2" fillId="3" borderId="14" xfId="74" applyNumberFormat="1" applyFont="1" applyFill="1" applyBorder="1" applyAlignment="1" applyProtection="1">
      <alignment horizontal="center" vertical="center" wrapText="1"/>
    </xf>
    <xf numFmtId="181" fontId="2" fillId="3" borderId="15" xfId="74" applyNumberFormat="1" applyFont="1" applyFill="1" applyBorder="1" applyAlignment="1" applyProtection="1">
      <alignment horizontal="center" vertical="center" wrapText="1"/>
    </xf>
    <xf numFmtId="177" fontId="2" fillId="3" borderId="3" xfId="74" applyNumberFormat="1" applyFont="1" applyFill="1" applyBorder="1" applyAlignment="1" applyProtection="1">
      <alignment horizontal="center" vertical="center" wrapText="1"/>
    </xf>
    <xf numFmtId="49" fontId="2" fillId="3" borderId="3" xfId="74" applyNumberFormat="1" applyFont="1" applyFill="1" applyBorder="1" applyAlignment="1">
      <alignment horizontal="center" vertical="center"/>
    </xf>
    <xf numFmtId="49" fontId="2" fillId="3" borderId="3" xfId="74" applyNumberFormat="1" applyFont="1" applyFill="1" applyBorder="1" applyAlignment="1">
      <alignment horizontal="center" vertical="center" wrapText="1"/>
    </xf>
    <xf numFmtId="0" fontId="2" fillId="3" borderId="8" xfId="74" applyFont="1" applyFill="1" applyBorder="1" applyAlignment="1">
      <alignment horizontal="center" vertical="center" wrapText="1"/>
    </xf>
    <xf numFmtId="0" fontId="2" fillId="3" borderId="3" xfId="72" applyFont="1" applyFill="1" applyBorder="1" applyAlignment="1">
      <alignment horizontal="left" vertical="center"/>
    </xf>
    <xf numFmtId="4" fontId="8" fillId="0" borderId="3" xfId="0" applyNumberFormat="1" applyFont="1" applyFill="1" applyBorder="1" applyAlignment="1" applyProtection="1">
      <alignment horizontal="right" vertical="center"/>
    </xf>
    <xf numFmtId="0" fontId="2" fillId="3" borderId="5" xfId="70" applyFont="1" applyFill="1" applyBorder="1">
      <alignment vertical="center"/>
    </xf>
    <xf numFmtId="178" fontId="2" fillId="3" borderId="3" xfId="74" applyNumberFormat="1" applyFont="1" applyFill="1" applyBorder="1" applyAlignment="1">
      <alignment horizontal="right" vertical="center" wrapText="1"/>
    </xf>
    <xf numFmtId="0" fontId="2" fillId="3" borderId="9" xfId="74" applyFont="1" applyFill="1" applyBorder="1" applyAlignment="1">
      <alignment horizontal="center" vertical="center" wrapText="1"/>
    </xf>
    <xf numFmtId="0" fontId="2" fillId="3" borderId="3" xfId="70" applyFont="1" applyFill="1" applyBorder="1">
      <alignment vertical="center"/>
    </xf>
    <xf numFmtId="0" fontId="2" fillId="3" borderId="3" xfId="72" applyFont="1" applyFill="1" applyBorder="1" applyAlignment="1">
      <alignment horizontal="left" vertical="center" wrapText="1"/>
    </xf>
    <xf numFmtId="177" fontId="8" fillId="3" borderId="3" xfId="74" applyNumberFormat="1" applyFont="1" applyFill="1" applyBorder="1" applyAlignment="1" applyProtection="1">
      <alignment horizontal="right" vertical="center" wrapText="1"/>
    </xf>
    <xf numFmtId="178" fontId="2" fillId="3" borderId="3" xfId="74" applyNumberFormat="1" applyFont="1" applyFill="1" applyBorder="1" applyAlignment="1" applyProtection="1">
      <alignment horizontal="right" vertical="center" wrapText="1"/>
    </xf>
    <xf numFmtId="184" fontId="8" fillId="3" borderId="3" xfId="74" applyNumberFormat="1" applyFont="1" applyFill="1" applyBorder="1" applyAlignment="1" applyProtection="1">
      <alignment horizontal="right" vertical="center" wrapText="1"/>
    </xf>
    <xf numFmtId="0" fontId="2" fillId="3" borderId="3" xfId="74" applyFont="1" applyFill="1" applyBorder="1" applyAlignment="1">
      <alignment horizontal="left" vertical="center" wrapText="1"/>
    </xf>
    <xf numFmtId="0" fontId="8" fillId="3" borderId="0" xfId="0" applyFont="1" applyFill="1">
      <alignment vertical="center"/>
    </xf>
    <xf numFmtId="180" fontId="8" fillId="3" borderId="3" xfId="74" applyNumberFormat="1" applyFont="1" applyFill="1" applyBorder="1"/>
    <xf numFmtId="0" fontId="2" fillId="3" borderId="3" xfId="0" applyFont="1" applyFill="1" applyBorder="1" applyAlignment="1">
      <alignment vertical="center" wrapText="1"/>
    </xf>
    <xf numFmtId="0" fontId="8" fillId="3" borderId="3" xfId="0" applyFont="1" applyFill="1" applyBorder="1">
      <alignment vertical="center"/>
    </xf>
    <xf numFmtId="0" fontId="2" fillId="3" borderId="6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78" fontId="2" fillId="3" borderId="3" xfId="74" applyNumberFormat="1" applyFont="1" applyFill="1" applyBorder="1" applyAlignment="1">
      <alignment horizontal="right" vertical="center"/>
    </xf>
    <xf numFmtId="180" fontId="8" fillId="3" borderId="3" xfId="74" applyNumberFormat="1" applyFont="1" applyFill="1" applyBorder="1" applyAlignment="1">
      <alignment horizontal="right" vertical="center" wrapText="1"/>
    </xf>
    <xf numFmtId="0" fontId="2" fillId="3" borderId="6" xfId="74" applyFont="1" applyFill="1" applyBorder="1" applyAlignment="1">
      <alignment horizontal="left" vertical="center" wrapText="1"/>
    </xf>
    <xf numFmtId="0" fontId="2" fillId="3" borderId="5" xfId="74" applyFont="1" applyFill="1" applyBorder="1" applyAlignment="1">
      <alignment horizontal="left" vertical="center" wrapText="1"/>
    </xf>
    <xf numFmtId="178" fontId="8" fillId="3" borderId="3" xfId="74" applyNumberFormat="1" applyFont="1" applyFill="1" applyBorder="1" applyAlignment="1">
      <alignment horizontal="right" vertical="center"/>
    </xf>
    <xf numFmtId="0" fontId="2" fillId="3" borderId="3" xfId="70" applyFont="1" applyFill="1" applyBorder="1" applyAlignment="1">
      <alignment horizontal="center" vertical="center"/>
    </xf>
    <xf numFmtId="0" fontId="0" fillId="3" borderId="0" xfId="74" applyFont="1" applyFill="1" applyAlignment="1">
      <alignment wrapText="1"/>
    </xf>
    <xf numFmtId="177" fontId="2" fillId="3" borderId="0" xfId="74" applyNumberFormat="1" applyFont="1" applyFill="1" applyAlignment="1" applyProtection="1">
      <alignment vertical="center"/>
    </xf>
    <xf numFmtId="177" fontId="2" fillId="3" borderId="0" xfId="74" applyNumberFormat="1" applyFont="1" applyFill="1" applyAlignment="1" applyProtection="1">
      <alignment horizontal="right" vertical="center"/>
    </xf>
    <xf numFmtId="181" fontId="2" fillId="3" borderId="1" xfId="74" applyNumberFormat="1" applyFont="1" applyFill="1" applyBorder="1" applyAlignment="1" applyProtection="1">
      <alignment horizontal="right" vertical="center" wrapText="1"/>
    </xf>
    <xf numFmtId="177" fontId="2" fillId="3" borderId="5" xfId="74" applyNumberFormat="1" applyFont="1" applyFill="1" applyBorder="1" applyAlignment="1" applyProtection="1">
      <alignment horizontal="center" vertical="center"/>
    </xf>
    <xf numFmtId="49" fontId="2" fillId="3" borderId="8" xfId="74" applyNumberFormat="1" applyFont="1" applyFill="1" applyBorder="1" applyAlignment="1">
      <alignment horizontal="center" vertical="center" wrapText="1"/>
    </xf>
    <xf numFmtId="0" fontId="2" fillId="3" borderId="3" xfId="74" applyFont="1" applyFill="1" applyBorder="1" applyAlignment="1">
      <alignment horizontal="center" vertical="center" wrapText="1"/>
    </xf>
    <xf numFmtId="49" fontId="2" fillId="3" borderId="2" xfId="74" applyNumberFormat="1" applyFont="1" applyFill="1" applyBorder="1" applyAlignment="1">
      <alignment horizontal="center" vertical="center" wrapText="1"/>
    </xf>
    <xf numFmtId="180" fontId="0" fillId="3" borderId="0" xfId="74" applyNumberFormat="1" applyFont="1" applyFill="1"/>
    <xf numFmtId="0" fontId="1" fillId="0" borderId="0" xfId="77" applyFill="1"/>
    <xf numFmtId="0" fontId="1" fillId="0" borderId="0" xfId="77"/>
    <xf numFmtId="179" fontId="2" fillId="0" borderId="0" xfId="77" applyNumberFormat="1" applyFont="1" applyFill="1" applyAlignment="1" applyProtection="1">
      <alignment horizontal="center" vertical="center"/>
    </xf>
    <xf numFmtId="176" fontId="2" fillId="0" borderId="0" xfId="77" applyNumberFormat="1" applyFont="1" applyFill="1" applyAlignment="1" applyProtection="1">
      <alignment horizontal="center" vertical="center"/>
    </xf>
    <xf numFmtId="0" fontId="2" fillId="0" borderId="0" xfId="77" applyNumberFormat="1" applyFont="1" applyFill="1" applyAlignment="1" applyProtection="1">
      <alignment horizontal="right" vertical="center"/>
    </xf>
    <xf numFmtId="0" fontId="2" fillId="0" borderId="0" xfId="77" applyNumberFormat="1" applyFont="1" applyFill="1" applyAlignment="1" applyProtection="1">
      <alignment horizontal="left" vertical="center" wrapText="1"/>
    </xf>
    <xf numFmtId="177" fontId="2" fillId="0" borderId="0" xfId="77" applyNumberFormat="1" applyFont="1" applyFill="1" applyAlignment="1" applyProtection="1">
      <alignment vertical="center"/>
    </xf>
    <xf numFmtId="0" fontId="3" fillId="0" borderId="0" xfId="77" applyNumberFormat="1" applyFont="1" applyFill="1" applyAlignment="1" applyProtection="1">
      <alignment horizontal="center" vertical="center"/>
    </xf>
    <xf numFmtId="179" fontId="2" fillId="0" borderId="1" xfId="77" applyNumberFormat="1" applyFont="1" applyFill="1" applyBorder="1" applyAlignment="1" applyProtection="1"/>
    <xf numFmtId="179" fontId="2" fillId="2" borderId="1" xfId="77" applyNumberFormat="1" applyFont="1" applyFill="1" applyBorder="1" applyAlignment="1" applyProtection="1"/>
    <xf numFmtId="177" fontId="2" fillId="0" borderId="1" xfId="77" applyNumberFormat="1" applyFont="1" applyFill="1" applyBorder="1" applyAlignment="1" applyProtection="1">
      <alignment vertical="center"/>
    </xf>
    <xf numFmtId="0" fontId="2" fillId="0" borderId="2" xfId="77" applyNumberFormat="1" applyFont="1" applyFill="1" applyBorder="1" applyAlignment="1" applyProtection="1">
      <alignment horizontal="centerContinuous" vertical="center"/>
    </xf>
    <xf numFmtId="0" fontId="2" fillId="0" borderId="3" xfId="77" applyNumberFormat="1" applyFont="1" applyFill="1" applyBorder="1" applyAlignment="1" applyProtection="1">
      <alignment horizontal="centerContinuous" vertical="center"/>
    </xf>
    <xf numFmtId="0" fontId="2" fillId="0" borderId="4" xfId="77" applyNumberFormat="1" applyFont="1" applyFill="1" applyBorder="1" applyAlignment="1" applyProtection="1">
      <alignment horizontal="centerContinuous" vertical="center"/>
    </xf>
    <xf numFmtId="179" fontId="2" fillId="0" borderId="3" xfId="77" applyNumberFormat="1" applyFont="1" applyFill="1" applyBorder="1" applyAlignment="1" applyProtection="1">
      <alignment horizontal="center" vertical="center"/>
    </xf>
    <xf numFmtId="176" fontId="2" fillId="0" borderId="3" xfId="77" applyNumberFormat="1" applyFont="1" applyFill="1" applyBorder="1" applyAlignment="1" applyProtection="1">
      <alignment horizontal="center" vertical="center"/>
    </xf>
    <xf numFmtId="0" fontId="2" fillId="0" borderId="5" xfId="77" applyNumberFormat="1" applyFont="1" applyFill="1" applyBorder="1" applyAlignment="1" applyProtection="1">
      <alignment horizontal="center" vertical="center" wrapText="1"/>
    </xf>
    <xf numFmtId="179" fontId="2" fillId="0" borderId="8" xfId="77" applyNumberFormat="1" applyFont="1" applyFill="1" applyBorder="1" applyAlignment="1" applyProtection="1">
      <alignment horizontal="center" vertical="center"/>
    </xf>
    <xf numFmtId="176" fontId="2" fillId="0" borderId="8" xfId="77" applyNumberFormat="1" applyFont="1" applyFill="1" applyBorder="1" applyAlignment="1" applyProtection="1">
      <alignment horizontal="center" vertical="center"/>
    </xf>
    <xf numFmtId="0" fontId="2" fillId="0" borderId="9" xfId="77" applyNumberFormat="1" applyFont="1" applyFill="1" applyBorder="1" applyAlignment="1" applyProtection="1">
      <alignment horizontal="center" vertical="center"/>
    </xf>
    <xf numFmtId="0" fontId="2" fillId="0" borderId="9" xfId="77" applyNumberFormat="1" applyFont="1" applyFill="1" applyBorder="1" applyAlignment="1" applyProtection="1">
      <alignment horizontal="center" vertical="center" wrapText="1"/>
    </xf>
    <xf numFmtId="0" fontId="2" fillId="0" borderId="8" xfId="77" applyNumberFormat="1" applyFont="1" applyFill="1" applyBorder="1" applyAlignment="1" applyProtection="1">
      <alignment horizontal="center" vertical="center"/>
    </xf>
    <xf numFmtId="185" fontId="2" fillId="0" borderId="3" xfId="77" applyNumberFormat="1" applyFont="1" applyFill="1" applyBorder="1" applyAlignment="1" applyProtection="1">
      <alignment horizontal="right" vertical="center" wrapText="1"/>
    </xf>
    <xf numFmtId="185" fontId="2" fillId="0" borderId="5" xfId="77" applyNumberFormat="1" applyFont="1" applyFill="1" applyBorder="1" applyAlignment="1" applyProtection="1">
      <alignment horizontal="right" vertical="center" wrapText="1"/>
    </xf>
    <xf numFmtId="185" fontId="2" fillId="0" borderId="4" xfId="77" applyNumberFormat="1" applyFont="1" applyFill="1" applyBorder="1" applyAlignment="1" applyProtection="1">
      <alignment horizontal="right" vertical="center" wrapText="1"/>
    </xf>
    <xf numFmtId="185" fontId="2" fillId="0" borderId="0" xfId="77" applyNumberFormat="1" applyFont="1" applyFill="1" applyAlignment="1" applyProtection="1">
      <alignment vertical="center"/>
    </xf>
    <xf numFmtId="177" fontId="2" fillId="0" borderId="0" xfId="77" applyNumberFormat="1" applyFont="1" applyFill="1" applyAlignment="1" applyProtection="1">
      <alignment horizontal="right" vertical="center"/>
    </xf>
    <xf numFmtId="177" fontId="2" fillId="0" borderId="0" xfId="77" applyNumberFormat="1" applyFont="1" applyFill="1" applyAlignment="1" applyProtection="1">
      <alignment horizontal="right"/>
    </xf>
    <xf numFmtId="0" fontId="2" fillId="0" borderId="5" xfId="77" applyNumberFormat="1" applyFont="1" applyFill="1" applyBorder="1" applyAlignment="1" applyProtection="1">
      <alignment horizontal="centerContinuous" vertical="center"/>
    </xf>
    <xf numFmtId="0" fontId="2" fillId="0" borderId="6" xfId="77" applyNumberFormat="1" applyFont="1" applyFill="1" applyBorder="1" applyAlignment="1" applyProtection="1">
      <alignment horizontal="centerContinuous" vertical="center"/>
    </xf>
    <xf numFmtId="185" fontId="2" fillId="0" borderId="6" xfId="77" applyNumberFormat="1" applyFont="1" applyFill="1" applyBorder="1" applyAlignment="1" applyProtection="1">
      <alignment horizontal="right" vertical="center" wrapText="1"/>
    </xf>
    <xf numFmtId="0" fontId="1" fillId="0" borderId="0" xfId="76" applyFill="1"/>
    <xf numFmtId="0" fontId="1" fillId="0" borderId="0" xfId="76"/>
    <xf numFmtId="179" fontId="1" fillId="0" borderId="0" xfId="76" applyNumberFormat="1" applyFont="1" applyFill="1" applyAlignment="1" applyProtection="1">
      <alignment horizontal="center" vertical="center" wrapText="1"/>
    </xf>
    <xf numFmtId="176" fontId="2" fillId="0" borderId="0" xfId="76" applyNumberFormat="1" applyFont="1" applyFill="1" applyAlignment="1" applyProtection="1">
      <alignment horizontal="center" vertical="center"/>
    </xf>
    <xf numFmtId="0" fontId="2" fillId="0" borderId="0" xfId="76" applyNumberFormat="1" applyFont="1" applyFill="1" applyAlignment="1" applyProtection="1">
      <alignment horizontal="right" vertical="center" wrapText="1"/>
    </xf>
    <xf numFmtId="0" fontId="2" fillId="3" borderId="0" xfId="76" applyNumberFormat="1" applyFont="1" applyFill="1" applyAlignment="1" applyProtection="1">
      <alignment vertical="center" wrapText="1"/>
    </xf>
    <xf numFmtId="177" fontId="2" fillId="3" borderId="0" xfId="76" applyNumberFormat="1" applyFont="1" applyFill="1" applyAlignment="1" applyProtection="1">
      <alignment vertical="center" wrapText="1"/>
    </xf>
    <xf numFmtId="179" fontId="3" fillId="0" borderId="0" xfId="76" applyNumberFormat="1" applyFont="1" applyFill="1" applyAlignment="1" applyProtection="1">
      <alignment horizontal="center" vertical="center"/>
    </xf>
    <xf numFmtId="179" fontId="2" fillId="0" borderId="1" xfId="76" applyNumberFormat="1" applyFont="1" applyFill="1" applyBorder="1" applyAlignment="1" applyProtection="1"/>
    <xf numFmtId="179" fontId="2" fillId="2" borderId="1" xfId="76" applyNumberFormat="1" applyFont="1" applyFill="1" applyBorder="1" applyAlignment="1" applyProtection="1"/>
    <xf numFmtId="0" fontId="2" fillId="0" borderId="0" xfId="76" applyNumberFormat="1" applyFont="1" applyFill="1" applyAlignment="1" applyProtection="1">
      <alignment vertical="center" wrapText="1"/>
    </xf>
    <xf numFmtId="0" fontId="2" fillId="0" borderId="3" xfId="76" applyNumberFormat="1" applyFont="1" applyFill="1" applyBorder="1" applyAlignment="1" applyProtection="1">
      <alignment horizontal="centerContinuous" vertical="center"/>
    </xf>
    <xf numFmtId="0" fontId="2" fillId="3" borderId="3" xfId="76" applyNumberFormat="1" applyFont="1" applyFill="1" applyBorder="1" applyAlignment="1" applyProtection="1">
      <alignment horizontal="center" vertical="center" wrapText="1"/>
    </xf>
    <xf numFmtId="0" fontId="2" fillId="0" borderId="3" xfId="76" applyNumberFormat="1" applyFont="1" applyFill="1" applyBorder="1" applyAlignment="1" applyProtection="1">
      <alignment horizontal="center" vertical="center" wrapText="1"/>
    </xf>
    <xf numFmtId="177" fontId="2" fillId="0" borderId="3" xfId="72" applyNumberFormat="1" applyFont="1" applyFill="1" applyBorder="1" applyAlignment="1" applyProtection="1">
      <alignment horizontal="center" vertical="center"/>
    </xf>
    <xf numFmtId="179" fontId="2" fillId="0" borderId="3" xfId="76" applyNumberFormat="1" applyFont="1" applyFill="1" applyBorder="1" applyAlignment="1" applyProtection="1">
      <alignment horizontal="center" vertical="center"/>
    </xf>
    <xf numFmtId="176" fontId="2" fillId="0" borderId="3" xfId="76" applyNumberFormat="1" applyFont="1" applyFill="1" applyBorder="1" applyAlignment="1" applyProtection="1">
      <alignment horizontal="center" vertical="center"/>
    </xf>
    <xf numFmtId="176" fontId="2" fillId="0" borderId="6" xfId="76" applyNumberFormat="1" applyFont="1" applyFill="1" applyBorder="1" applyAlignment="1" applyProtection="1">
      <alignment horizontal="center" vertical="center"/>
    </xf>
    <xf numFmtId="49" fontId="2" fillId="3" borderId="3" xfId="72" applyNumberFormat="1" applyFont="1" applyFill="1" applyBorder="1" applyAlignment="1">
      <alignment horizontal="center" vertical="center"/>
    </xf>
    <xf numFmtId="49" fontId="2" fillId="0" borderId="3" xfId="72" applyNumberFormat="1" applyFont="1" applyFill="1" applyBorder="1" applyAlignment="1">
      <alignment horizontal="center" vertical="center" wrapText="1"/>
    </xf>
    <xf numFmtId="0" fontId="2" fillId="0" borderId="3" xfId="76" applyNumberFormat="1" applyFont="1" applyBorder="1" applyAlignment="1">
      <alignment horizontal="center" vertical="center"/>
    </xf>
    <xf numFmtId="178" fontId="6" fillId="0" borderId="3" xfId="0" applyNumberFormat="1" applyFont="1" applyBorder="1" applyAlignment="1">
      <alignment horizontal="left" vertical="center" wrapText="1"/>
    </xf>
    <xf numFmtId="178" fontId="6" fillId="0" borderId="8" xfId="0" applyNumberFormat="1" applyFont="1" applyBorder="1" applyAlignment="1">
      <alignment horizontal="left" vertical="center" wrapText="1"/>
    </xf>
    <xf numFmtId="0" fontId="1" fillId="0" borderId="3" xfId="76" applyBorder="1"/>
    <xf numFmtId="182" fontId="0" fillId="0" borderId="3" xfId="76" applyNumberFormat="1" applyFont="1" applyBorder="1" applyAlignment="1">
      <alignment vertical="center"/>
    </xf>
    <xf numFmtId="182" fontId="0" fillId="0" borderId="5" xfId="76" applyNumberFormat="1" applyFont="1" applyBorder="1" applyAlignment="1">
      <alignment vertical="center"/>
    </xf>
    <xf numFmtId="49" fontId="6" fillId="0" borderId="16" xfId="0" applyNumberFormat="1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49" fontId="2" fillId="3" borderId="3" xfId="72" applyNumberFormat="1" applyFont="1" applyFill="1" applyBorder="1" applyAlignment="1">
      <alignment horizontal="center" vertical="center" wrapText="1"/>
    </xf>
    <xf numFmtId="49" fontId="6" fillId="0" borderId="20" xfId="0" applyNumberFormat="1" applyFont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 wrapText="1"/>
    </xf>
    <xf numFmtId="0" fontId="2" fillId="0" borderId="5" xfId="76" applyNumberFormat="1" applyFont="1" applyBorder="1" applyAlignment="1">
      <alignment horizontal="center" vertical="center"/>
    </xf>
    <xf numFmtId="178" fontId="6" fillId="0" borderId="18" xfId="0" applyNumberFormat="1" applyFont="1" applyBorder="1" applyAlignment="1">
      <alignment horizontal="left" vertical="center" wrapText="1"/>
    </xf>
    <xf numFmtId="178" fontId="9" fillId="0" borderId="18" xfId="0" applyNumberFormat="1" applyFont="1" applyBorder="1" applyAlignment="1">
      <alignment horizontal="right" vertical="center" wrapText="1"/>
    </xf>
    <xf numFmtId="4" fontId="0" fillId="0" borderId="5" xfId="0" applyNumberFormat="1" applyFont="1" applyFill="1" applyBorder="1" applyAlignment="1" applyProtection="1">
      <alignment horizontal="right" vertical="center"/>
    </xf>
    <xf numFmtId="178" fontId="6" fillId="0" borderId="22" xfId="0" applyNumberFormat="1" applyFont="1" applyBorder="1" applyAlignment="1">
      <alignment horizontal="left" vertical="center" wrapText="1"/>
    </xf>
    <xf numFmtId="0" fontId="0" fillId="0" borderId="3" xfId="76" applyFont="1" applyBorder="1"/>
    <xf numFmtId="177" fontId="2" fillId="0" borderId="0" xfId="76" applyNumberFormat="1" applyFont="1" applyFill="1" applyAlignment="1" applyProtection="1">
      <alignment horizontal="right" vertical="center"/>
    </xf>
    <xf numFmtId="177" fontId="2" fillId="3" borderId="0" xfId="76" applyNumberFormat="1" applyFont="1" applyFill="1" applyBorder="1" applyAlignment="1" applyProtection="1">
      <alignment horizontal="right"/>
    </xf>
    <xf numFmtId="0" fontId="6" fillId="3" borderId="23" xfId="0" applyFont="1" applyFill="1" applyBorder="1" applyAlignment="1">
      <alignment horizontal="center" vertical="center" wrapText="1"/>
    </xf>
    <xf numFmtId="49" fontId="6" fillId="3" borderId="23" xfId="0" applyNumberFormat="1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49" fontId="6" fillId="3" borderId="24" xfId="0" applyNumberFormat="1" applyFont="1" applyFill="1" applyBorder="1" applyAlignment="1">
      <alignment horizontal="center" vertical="center" wrapText="1"/>
    </xf>
    <xf numFmtId="0" fontId="1" fillId="0" borderId="0" xfId="72" applyFill="1"/>
    <xf numFmtId="0" fontId="0" fillId="0" borderId="0" xfId="73">
      <alignment vertical="center"/>
    </xf>
    <xf numFmtId="0" fontId="1" fillId="0" borderId="0" xfId="72"/>
    <xf numFmtId="0" fontId="0" fillId="0" borderId="0" xfId="73" applyAlignment="1">
      <alignment vertical="center" wrapText="1"/>
    </xf>
    <xf numFmtId="181" fontId="2" fillId="0" borderId="0" xfId="72" applyNumberFormat="1" applyFont="1" applyFill="1" applyAlignment="1" applyProtection="1">
      <alignment horizontal="left" vertical="center" wrapText="1"/>
    </xf>
    <xf numFmtId="181" fontId="2" fillId="0" borderId="0" xfId="72" applyNumberFormat="1" applyFont="1" applyFill="1" applyAlignment="1" applyProtection="1">
      <alignment horizontal="right" vertical="center"/>
    </xf>
    <xf numFmtId="177" fontId="2" fillId="0" borderId="0" xfId="72" applyNumberFormat="1" applyFont="1" applyFill="1" applyAlignment="1" applyProtection="1">
      <alignment horizontal="right" vertical="center"/>
    </xf>
    <xf numFmtId="177" fontId="2" fillId="0" borderId="0" xfId="72" applyNumberFormat="1" applyFont="1" applyFill="1" applyAlignment="1" applyProtection="1">
      <alignment vertical="center"/>
    </xf>
    <xf numFmtId="181" fontId="3" fillId="0" borderId="0" xfId="72" applyNumberFormat="1" applyFont="1" applyFill="1" applyAlignment="1" applyProtection="1">
      <alignment horizontal="center" vertical="center"/>
    </xf>
    <xf numFmtId="0" fontId="2" fillId="0" borderId="1" xfId="72" applyFont="1" applyFill="1" applyBorder="1" applyAlignment="1">
      <alignment horizontal="left"/>
    </xf>
    <xf numFmtId="0" fontId="2" fillId="2" borderId="1" xfId="72" applyFont="1" applyFill="1" applyBorder="1" applyAlignment="1">
      <alignment horizontal="left"/>
    </xf>
    <xf numFmtId="177" fontId="2" fillId="0" borderId="0" xfId="72" applyNumberFormat="1" applyFont="1" applyFill="1" applyAlignment="1" applyProtection="1">
      <alignment horizontal="centerContinuous" vertical="center"/>
    </xf>
    <xf numFmtId="181" fontId="2" fillId="0" borderId="3" xfId="72" applyNumberFormat="1" applyFont="1" applyFill="1" applyBorder="1" applyAlignment="1" applyProtection="1">
      <alignment horizontal="centerContinuous" vertical="center"/>
    </xf>
    <xf numFmtId="181" fontId="2" fillId="0" borderId="8" xfId="72" applyNumberFormat="1" applyFont="1" applyFill="1" applyBorder="1" applyAlignment="1" applyProtection="1">
      <alignment horizontal="centerContinuous" vertical="center"/>
    </xf>
    <xf numFmtId="181" fontId="2" fillId="0" borderId="10" xfId="72" applyNumberFormat="1" applyFont="1" applyFill="1" applyBorder="1" applyAlignment="1" applyProtection="1">
      <alignment horizontal="center" vertical="center"/>
    </xf>
    <xf numFmtId="181" fontId="2" fillId="0" borderId="11" xfId="72" applyNumberFormat="1" applyFont="1" applyFill="1" applyBorder="1" applyAlignment="1" applyProtection="1">
      <alignment horizontal="center" vertical="center"/>
    </xf>
    <xf numFmtId="181" fontId="2" fillId="0" borderId="6" xfId="72" applyNumberFormat="1" applyFont="1" applyFill="1" applyBorder="1" applyAlignment="1" applyProtection="1">
      <alignment horizontal="center" vertical="center"/>
    </xf>
    <xf numFmtId="0" fontId="2" fillId="0" borderId="3" xfId="72" applyNumberFormat="1" applyFont="1" applyFill="1" applyBorder="1" applyAlignment="1" applyProtection="1">
      <alignment horizontal="center" vertical="center" wrapText="1"/>
    </xf>
    <xf numFmtId="177" fontId="2" fillId="0" borderId="3" xfId="72" applyNumberFormat="1" applyFont="1" applyFill="1" applyBorder="1" applyAlignment="1" applyProtection="1">
      <alignment horizontal="centerContinuous" vertical="center" wrapText="1"/>
    </xf>
    <xf numFmtId="181" fontId="2" fillId="0" borderId="12" xfId="72" applyNumberFormat="1" applyFont="1" applyFill="1" applyBorder="1" applyAlignment="1" applyProtection="1">
      <alignment horizontal="center" vertical="center"/>
    </xf>
    <xf numFmtId="181" fontId="2" fillId="0" borderId="13" xfId="72" applyNumberFormat="1" applyFont="1" applyFill="1" applyBorder="1" applyAlignment="1" applyProtection="1">
      <alignment horizontal="center" vertical="center"/>
    </xf>
    <xf numFmtId="177" fontId="2" fillId="0" borderId="6" xfId="72" applyNumberFormat="1" applyFont="1" applyFill="1" applyBorder="1" applyAlignment="1" applyProtection="1">
      <alignment horizontal="center" vertical="center" wrapText="1"/>
    </xf>
    <xf numFmtId="177" fontId="2" fillId="0" borderId="5" xfId="72" applyNumberFormat="1" applyFont="1" applyFill="1" applyBorder="1" applyAlignment="1" applyProtection="1">
      <alignment horizontal="center" vertical="center" wrapText="1"/>
    </xf>
    <xf numFmtId="49" fontId="2" fillId="3" borderId="8" xfId="72" applyNumberFormat="1" applyFont="1" applyFill="1" applyBorder="1" applyAlignment="1">
      <alignment horizontal="center" vertical="center" wrapText="1"/>
    </xf>
    <xf numFmtId="181" fontId="2" fillId="0" borderId="14" xfId="72" applyNumberFormat="1" applyFont="1" applyFill="1" applyBorder="1" applyAlignment="1" applyProtection="1">
      <alignment horizontal="center" vertical="center"/>
    </xf>
    <xf numFmtId="181" fontId="2" fillId="0" borderId="15" xfId="72" applyNumberFormat="1" applyFont="1" applyFill="1" applyBorder="1" applyAlignment="1" applyProtection="1">
      <alignment horizontal="center" vertical="center"/>
    </xf>
    <xf numFmtId="177" fontId="2" fillId="0" borderId="3" xfId="72" applyNumberFormat="1" applyFont="1" applyFill="1" applyBorder="1" applyAlignment="1" applyProtection="1">
      <alignment horizontal="center" vertical="center" wrapText="1"/>
    </xf>
    <xf numFmtId="49" fontId="2" fillId="3" borderId="2" xfId="72" applyNumberFormat="1" applyFont="1" applyFill="1" applyBorder="1" applyAlignment="1">
      <alignment horizontal="center" vertical="center" wrapText="1"/>
    </xf>
    <xf numFmtId="0" fontId="2" fillId="0" borderId="8" xfId="72" applyFont="1" applyBorder="1" applyAlignment="1">
      <alignment horizontal="center" vertical="center" wrapText="1"/>
    </xf>
    <xf numFmtId="0" fontId="2" fillId="0" borderId="3" xfId="72" applyFont="1" applyFill="1" applyBorder="1" applyAlignment="1">
      <alignment horizontal="left" vertical="center"/>
    </xf>
    <xf numFmtId="4" fontId="2" fillId="0" borderId="8" xfId="0" applyNumberFormat="1" applyFont="1" applyFill="1" applyBorder="1" applyAlignment="1" applyProtection="1">
      <alignment horizontal="center" vertical="center"/>
    </xf>
    <xf numFmtId="180" fontId="2" fillId="0" borderId="1" xfId="72" applyNumberFormat="1" applyFont="1" applyFill="1" applyBorder="1" applyAlignment="1">
      <alignment horizontal="left" vertical="center"/>
    </xf>
    <xf numFmtId="4" fontId="2" fillId="0" borderId="10" xfId="0" applyNumberFormat="1" applyFont="1" applyFill="1" applyBorder="1" applyAlignment="1" applyProtection="1">
      <alignment horizontal="center" vertical="center"/>
    </xf>
    <xf numFmtId="178" fontId="2" fillId="0" borderId="3" xfId="72" applyNumberFormat="1" applyFont="1" applyFill="1" applyBorder="1" applyAlignment="1">
      <alignment horizontal="right" vertical="center" wrapText="1"/>
    </xf>
    <xf numFmtId="0" fontId="2" fillId="0" borderId="9" xfId="72" applyFont="1" applyBorder="1" applyAlignment="1">
      <alignment horizontal="center" vertical="center" wrapText="1"/>
    </xf>
    <xf numFmtId="180" fontId="2" fillId="0" borderId="4" xfId="72" applyNumberFormat="1" applyFont="1" applyFill="1" applyBorder="1" applyAlignment="1">
      <alignment horizontal="left" vertical="center"/>
    </xf>
    <xf numFmtId="178" fontId="2" fillId="0" borderId="3" xfId="72" applyNumberFormat="1" applyFont="1" applyFill="1" applyBorder="1" applyAlignment="1" applyProtection="1">
      <alignment horizontal="right" vertical="center" wrapText="1"/>
    </xf>
    <xf numFmtId="0" fontId="2" fillId="0" borderId="3" xfId="72" applyFont="1" applyFill="1" applyBorder="1" applyAlignment="1">
      <alignment horizontal="left" vertical="center" wrapText="1"/>
    </xf>
    <xf numFmtId="180" fontId="2" fillId="0" borderId="4" xfId="72" applyNumberFormat="1" applyFont="1" applyFill="1" applyBorder="1" applyAlignment="1" applyProtection="1">
      <alignment vertical="center"/>
    </xf>
    <xf numFmtId="4" fontId="2" fillId="0" borderId="6" xfId="0" applyNumberFormat="1" applyFont="1" applyFill="1" applyBorder="1" applyAlignment="1" applyProtection="1">
      <alignment horizontal="center" vertical="center"/>
    </xf>
    <xf numFmtId="4" fontId="2" fillId="0" borderId="14" xfId="0" applyNumberFormat="1" applyFont="1" applyFill="1" applyBorder="1" applyAlignment="1" applyProtection="1">
      <alignment horizontal="center" vertical="center"/>
    </xf>
    <xf numFmtId="4" fontId="2" fillId="0" borderId="3" xfId="0" applyNumberFormat="1" applyFont="1" applyFill="1" applyBorder="1" applyAlignment="1" applyProtection="1">
      <alignment horizontal="center" vertical="center"/>
    </xf>
    <xf numFmtId="0" fontId="2" fillId="0" borderId="6" xfId="72" applyFont="1" applyFill="1" applyBorder="1" applyAlignment="1">
      <alignment horizontal="left" vertical="center"/>
    </xf>
    <xf numFmtId="0" fontId="2" fillId="0" borderId="5" xfId="72" applyFont="1" applyFill="1" applyBorder="1" applyAlignment="1">
      <alignment horizontal="left" vertical="center"/>
    </xf>
    <xf numFmtId="4" fontId="2" fillId="0" borderId="2" xfId="0" applyNumberFormat="1" applyFont="1" applyFill="1" applyBorder="1" applyAlignment="1" applyProtection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/>
    </xf>
    <xf numFmtId="180" fontId="2" fillId="0" borderId="4" xfId="72" applyNumberFormat="1" applyFont="1" applyFill="1" applyBorder="1" applyAlignment="1" applyProtection="1">
      <alignment horizontal="left" vertical="center"/>
    </xf>
    <xf numFmtId="0" fontId="6" fillId="0" borderId="26" xfId="0" applyFont="1" applyBorder="1" applyAlignment="1">
      <alignment horizontal="center" vertical="center" wrapText="1"/>
    </xf>
    <xf numFmtId="180" fontId="2" fillId="0" borderId="7" xfId="72" applyNumberFormat="1" applyFont="1" applyFill="1" applyBorder="1" applyAlignment="1" applyProtection="1">
      <alignment horizontal="left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180" fontId="2" fillId="0" borderId="6" xfId="72" applyNumberFormat="1" applyFont="1" applyFill="1" applyBorder="1" applyAlignment="1" applyProtection="1">
      <alignment horizontal="left" vertical="center"/>
    </xf>
    <xf numFmtId="0" fontId="6" fillId="0" borderId="1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178" fontId="2" fillId="0" borderId="3" xfId="72" applyNumberFormat="1" applyFont="1" applyFill="1" applyBorder="1" applyAlignment="1">
      <alignment horizontal="right" vertical="center"/>
    </xf>
    <xf numFmtId="181" fontId="2" fillId="0" borderId="5" xfId="72" applyNumberFormat="1" applyFont="1" applyFill="1" applyBorder="1" applyAlignment="1" applyProtection="1">
      <alignment horizontal="center" vertical="center"/>
    </xf>
    <xf numFmtId="180" fontId="2" fillId="0" borderId="3" xfId="72" applyNumberFormat="1" applyFont="1" applyFill="1" applyBorder="1" applyAlignment="1">
      <alignment horizontal="center" vertical="center"/>
    </xf>
    <xf numFmtId="0" fontId="2" fillId="0" borderId="0" xfId="73" applyFont="1" applyAlignment="1">
      <alignment horizontal="right" wrapText="1"/>
    </xf>
    <xf numFmtId="181" fontId="2" fillId="0" borderId="5" xfId="72" applyNumberFormat="1" applyFont="1" applyFill="1" applyBorder="1" applyAlignment="1" applyProtection="1">
      <alignment horizontal="centerContinuous" vertical="center"/>
    </xf>
    <xf numFmtId="0" fontId="2" fillId="0" borderId="31" xfId="73" applyFont="1" applyBorder="1" applyAlignment="1">
      <alignment horizontal="centerContinuous" vertical="center" wrapText="1"/>
    </xf>
    <xf numFmtId="177" fontId="2" fillId="0" borderId="5" xfId="72" applyNumberFormat="1" applyFont="1" applyFill="1" applyBorder="1" applyAlignment="1" applyProtection="1">
      <alignment horizontal="centerContinuous" vertical="center" wrapText="1"/>
    </xf>
    <xf numFmtId="177" fontId="6" fillId="0" borderId="8" xfId="0" applyNumberFormat="1" applyFont="1" applyBorder="1" applyAlignment="1">
      <alignment horizontal="center" vertical="center" wrapText="1"/>
    </xf>
    <xf numFmtId="187" fontId="2" fillId="0" borderId="8" xfId="73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187" fontId="2" fillId="0" borderId="2" xfId="73" applyNumberFormat="1" applyFont="1" applyBorder="1" applyAlignment="1">
      <alignment horizontal="center" vertical="center" wrapText="1"/>
    </xf>
    <xf numFmtId="178" fontId="2" fillId="0" borderId="5" xfId="72" applyNumberFormat="1" applyFont="1" applyFill="1" applyBorder="1" applyAlignment="1">
      <alignment horizontal="right" vertical="center" wrapText="1"/>
    </xf>
    <xf numFmtId="178" fontId="2" fillId="0" borderId="31" xfId="73" applyNumberFormat="1" applyFont="1" applyFill="1" applyBorder="1" applyAlignment="1">
      <alignment horizontal="right" vertical="center" wrapText="1"/>
    </xf>
    <xf numFmtId="0" fontId="0" fillId="0" borderId="0" xfId="73" applyFill="1">
      <alignment vertical="center"/>
    </xf>
    <xf numFmtId="178" fontId="2" fillId="0" borderId="5" xfId="72" applyNumberFormat="1" applyFont="1" applyFill="1" applyBorder="1" applyAlignment="1" applyProtection="1">
      <alignment horizontal="right" vertical="center" wrapText="1"/>
    </xf>
  </cellXfs>
  <cellStyles count="81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百分比_EF4B13E29A0421FAE0430A08200E21FA" xfId="70"/>
    <cellStyle name="常规 2" xfId="71"/>
    <cellStyle name="常规_0C0E50DD51360000E0530A0804CB2C68" xfId="72"/>
    <cellStyle name="常规_279F34B40C5C011EE0530A0804CCE720" xfId="73"/>
    <cellStyle name="常规_439B6CFEF4310134E0530A0804CB25FB" xfId="74"/>
    <cellStyle name="常规_439B6D647C250158E0530A0804CC3FF1" xfId="75"/>
    <cellStyle name="常规_442239306334007CE0530A0804CB3F5E" xfId="76"/>
    <cellStyle name="常规_4422630BD59E014AE0530A0804CCCC24" xfId="77"/>
    <cellStyle name="着色 3" xfId="78"/>
    <cellStyle name="着色 4" xfId="79"/>
    <cellStyle name="着色 6" xfId="8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2"/>
  <sheetViews>
    <sheetView showGridLines="0" showZeros="0" workbookViewId="0">
      <selection activeCell="F12" sqref="F12"/>
    </sheetView>
  </sheetViews>
  <sheetFormatPr defaultColWidth="6.875" defaultRowHeight="14.25"/>
  <cols>
    <col min="1" max="1" width="3.5" style="235" customWidth="1"/>
    <col min="2" max="2" width="17.125" style="235" customWidth="1"/>
    <col min="3" max="3" width="10.125" style="235" customWidth="1"/>
    <col min="4" max="4" width="19.5" style="235" customWidth="1"/>
    <col min="5" max="5" width="10.625" style="235" customWidth="1"/>
    <col min="6" max="6" width="13.75" style="235" customWidth="1"/>
    <col min="7" max="7" width="16.125" style="235" customWidth="1"/>
    <col min="8" max="8" width="13.125" style="235" customWidth="1"/>
    <col min="9" max="9" width="10.375" style="235" customWidth="1"/>
    <col min="10" max="11" width="10.75" style="235" customWidth="1"/>
    <col min="12" max="12" width="11.5" style="236" customWidth="1"/>
    <col min="13" max="25" width="6.875" style="234" customWidth="1"/>
    <col min="26" max="243" width="6.875" style="235" customWidth="1"/>
    <col min="244" max="16384" width="6.875" style="235"/>
  </cols>
  <sheetData>
    <row r="1" ht="24.95" customHeight="1" spans="1:12">
      <c r="A1" s="237"/>
      <c r="B1" s="237"/>
      <c r="C1" s="238"/>
      <c r="D1" s="238"/>
      <c r="E1" s="239"/>
      <c r="F1" s="239"/>
      <c r="G1" s="240"/>
      <c r="H1" s="240"/>
      <c r="I1" s="240"/>
      <c r="J1" s="240"/>
      <c r="K1" s="240"/>
      <c r="L1" s="227" t="s">
        <v>0</v>
      </c>
    </row>
    <row r="2" ht="24.95" customHeight="1" spans="1:12">
      <c r="A2" s="241" t="s">
        <v>1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</row>
    <row r="3" ht="18.75" customHeight="1" spans="1:12">
      <c r="A3" s="242" t="s">
        <v>2</v>
      </c>
      <c r="B3" s="243"/>
      <c r="C3" s="243"/>
      <c r="D3" s="243"/>
      <c r="E3" s="244"/>
      <c r="F3" s="244"/>
      <c r="G3" s="240"/>
      <c r="H3" s="240"/>
      <c r="I3" s="240"/>
      <c r="J3" s="240"/>
      <c r="K3" s="240"/>
      <c r="L3" s="295" t="s">
        <v>3</v>
      </c>
    </row>
    <row r="4" ht="21" customHeight="1" spans="1:12">
      <c r="A4" s="245" t="s">
        <v>4</v>
      </c>
      <c r="B4" s="245"/>
      <c r="C4" s="245"/>
      <c r="D4" s="245" t="s">
        <v>5</v>
      </c>
      <c r="E4" s="246"/>
      <c r="F4" s="245"/>
      <c r="G4" s="245"/>
      <c r="H4" s="245"/>
      <c r="I4" s="245"/>
      <c r="J4" s="245"/>
      <c r="K4" s="296"/>
      <c r="L4" s="297"/>
    </row>
    <row r="5" ht="21" customHeight="1" spans="1:12">
      <c r="A5" s="247" t="s">
        <v>6</v>
      </c>
      <c r="B5" s="248"/>
      <c r="C5" s="249" t="s">
        <v>7</v>
      </c>
      <c r="D5" s="249" t="s">
        <v>8</v>
      </c>
      <c r="E5" s="250" t="s">
        <v>9</v>
      </c>
      <c r="F5" s="251" t="s">
        <v>10</v>
      </c>
      <c r="G5" s="251"/>
      <c r="H5" s="251"/>
      <c r="I5" s="251"/>
      <c r="J5" s="251"/>
      <c r="K5" s="298"/>
      <c r="L5" s="250" t="s">
        <v>11</v>
      </c>
    </row>
    <row r="6" ht="23.25" customHeight="1" spans="1:12">
      <c r="A6" s="252"/>
      <c r="B6" s="253"/>
      <c r="C6" s="247"/>
      <c r="D6" s="249"/>
      <c r="E6" s="250"/>
      <c r="F6" s="254" t="s">
        <v>12</v>
      </c>
      <c r="G6" s="255"/>
      <c r="H6" s="256" t="s">
        <v>13</v>
      </c>
      <c r="I6" s="299" t="s">
        <v>14</v>
      </c>
      <c r="J6" s="299" t="s">
        <v>15</v>
      </c>
      <c r="K6" s="300" t="s">
        <v>16</v>
      </c>
      <c r="L6" s="250"/>
    </row>
    <row r="7" ht="22.5" customHeight="1" spans="1:12">
      <c r="A7" s="257"/>
      <c r="B7" s="258"/>
      <c r="C7" s="247"/>
      <c r="D7" s="249"/>
      <c r="E7" s="250"/>
      <c r="F7" s="259" t="s">
        <v>17</v>
      </c>
      <c r="G7" s="218" t="s">
        <v>18</v>
      </c>
      <c r="H7" s="260"/>
      <c r="I7" s="301"/>
      <c r="J7" s="301"/>
      <c r="K7" s="302"/>
      <c r="L7" s="250"/>
    </row>
    <row r="8" s="233" customFormat="1" ht="23.25" customHeight="1" spans="1:25">
      <c r="A8" s="261" t="s">
        <v>12</v>
      </c>
      <c r="B8" s="262" t="s">
        <v>17</v>
      </c>
      <c r="C8" s="263">
        <v>2952.47</v>
      </c>
      <c r="D8" s="264" t="s">
        <v>19</v>
      </c>
      <c r="E8" s="265">
        <v>792.37</v>
      </c>
      <c r="F8" s="265">
        <v>792.37</v>
      </c>
      <c r="G8" s="266">
        <v>792.37</v>
      </c>
      <c r="H8" s="266"/>
      <c r="I8" s="266"/>
      <c r="J8" s="266"/>
      <c r="K8" s="303"/>
      <c r="L8" s="304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</row>
    <row r="9" s="233" customFormat="1" ht="23.25" customHeight="1" spans="1:25">
      <c r="A9" s="267"/>
      <c r="B9" s="262" t="s">
        <v>20</v>
      </c>
      <c r="C9" s="263">
        <v>2952.47</v>
      </c>
      <c r="D9" s="268" t="s">
        <v>21</v>
      </c>
      <c r="E9" s="265">
        <v>477.1</v>
      </c>
      <c r="F9" s="265">
        <v>477.1</v>
      </c>
      <c r="G9" s="269">
        <v>477.1</v>
      </c>
      <c r="H9" s="269"/>
      <c r="I9" s="269"/>
      <c r="J9" s="269"/>
      <c r="K9" s="306"/>
      <c r="L9" s="304"/>
      <c r="M9" s="305"/>
      <c r="N9" s="305"/>
      <c r="O9" s="305"/>
      <c r="P9" s="305"/>
      <c r="Q9" s="305"/>
      <c r="R9" s="305"/>
      <c r="S9" s="305"/>
      <c r="T9" s="305"/>
      <c r="U9" s="305"/>
      <c r="V9" s="305"/>
      <c r="W9" s="305"/>
      <c r="X9" s="305"/>
      <c r="Y9" s="305"/>
    </row>
    <row r="10" s="233" customFormat="1" ht="28.5" customHeight="1" spans="1:25">
      <c r="A10" s="267"/>
      <c r="B10" s="270" t="s">
        <v>22</v>
      </c>
      <c r="C10" s="266"/>
      <c r="D10" s="271" t="s">
        <v>23</v>
      </c>
      <c r="E10" s="272">
        <v>35.58</v>
      </c>
      <c r="F10" s="272">
        <v>35.58</v>
      </c>
      <c r="G10" s="269">
        <v>35.58</v>
      </c>
      <c r="H10" s="269"/>
      <c r="I10" s="269"/>
      <c r="J10" s="269"/>
      <c r="K10" s="306"/>
      <c r="L10" s="304"/>
      <c r="M10" s="305"/>
      <c r="N10" s="305"/>
      <c r="O10" s="305"/>
      <c r="P10" s="305"/>
      <c r="Q10" s="305"/>
      <c r="R10" s="305"/>
      <c r="S10" s="305"/>
      <c r="T10" s="305"/>
      <c r="U10" s="305"/>
      <c r="V10" s="305"/>
      <c r="W10" s="305"/>
      <c r="X10" s="305"/>
      <c r="Y10" s="305"/>
    </row>
    <row r="11" s="233" customFormat="1" ht="23.25" customHeight="1" spans="1:25">
      <c r="A11" s="267"/>
      <c r="B11" s="262" t="s">
        <v>24</v>
      </c>
      <c r="C11" s="266"/>
      <c r="D11" s="271" t="s">
        <v>25</v>
      </c>
      <c r="E11" s="273">
        <v>279.69</v>
      </c>
      <c r="F11" s="273">
        <v>279.69</v>
      </c>
      <c r="G11" s="269">
        <v>279.69</v>
      </c>
      <c r="H11" s="269"/>
      <c r="I11" s="269"/>
      <c r="J11" s="269"/>
      <c r="K11" s="306"/>
      <c r="L11" s="304"/>
      <c r="M11" s="305"/>
      <c r="N11" s="305"/>
      <c r="O11" s="305"/>
      <c r="P11" s="305"/>
      <c r="Q11" s="305"/>
      <c r="R11" s="305"/>
      <c r="S11" s="305"/>
      <c r="T11" s="305"/>
      <c r="U11" s="305"/>
      <c r="V11" s="305"/>
      <c r="W11" s="305"/>
      <c r="X11" s="305"/>
      <c r="Y11" s="305"/>
    </row>
    <row r="12" s="233" customFormat="1" ht="28.5" customHeight="1" spans="1:25">
      <c r="A12" s="267"/>
      <c r="B12" s="270" t="s">
        <v>26</v>
      </c>
      <c r="C12" s="266"/>
      <c r="D12" s="271" t="s">
        <v>27</v>
      </c>
      <c r="E12" s="274">
        <v>2163.6</v>
      </c>
      <c r="F12" s="274"/>
      <c r="G12" s="269"/>
      <c r="H12" s="269"/>
      <c r="I12" s="269"/>
      <c r="J12" s="269"/>
      <c r="K12" s="306"/>
      <c r="L12" s="304"/>
      <c r="M12" s="305"/>
      <c r="N12" s="305"/>
      <c r="O12" s="305"/>
      <c r="P12" s="305"/>
      <c r="Q12" s="305"/>
      <c r="R12" s="305"/>
      <c r="S12" s="305"/>
      <c r="T12" s="305"/>
      <c r="U12" s="305"/>
      <c r="V12" s="305"/>
      <c r="W12" s="305"/>
      <c r="X12" s="305"/>
      <c r="Y12" s="305"/>
    </row>
    <row r="13" s="233" customFormat="1" ht="23.25" customHeight="1" spans="1:25">
      <c r="A13" s="267"/>
      <c r="B13" s="270" t="s">
        <v>28</v>
      </c>
      <c r="C13" s="266"/>
      <c r="D13" s="271" t="s">
        <v>29</v>
      </c>
      <c r="E13" s="274">
        <v>2163.6</v>
      </c>
      <c r="F13" s="274">
        <v>2160.1</v>
      </c>
      <c r="G13" s="269">
        <v>2160.1</v>
      </c>
      <c r="H13" s="269"/>
      <c r="I13" s="269"/>
      <c r="J13" s="274">
        <v>3.5</v>
      </c>
      <c r="K13" s="306"/>
      <c r="L13" s="304"/>
      <c r="M13" s="305"/>
      <c r="N13" s="305"/>
      <c r="O13" s="305"/>
      <c r="P13" s="305"/>
      <c r="Q13" s="305"/>
      <c r="R13" s="305"/>
      <c r="S13" s="305"/>
      <c r="T13" s="305"/>
      <c r="U13" s="305"/>
      <c r="V13" s="305"/>
      <c r="W13" s="305"/>
      <c r="X13" s="305"/>
      <c r="Y13" s="305"/>
    </row>
    <row r="14" s="233" customFormat="1" ht="23.25" customHeight="1" spans="1:25">
      <c r="A14" s="275" t="s">
        <v>13</v>
      </c>
      <c r="B14" s="276"/>
      <c r="C14" s="277"/>
      <c r="D14" s="271" t="s">
        <v>30</v>
      </c>
      <c r="E14" s="274"/>
      <c r="F14" s="274"/>
      <c r="G14" s="269"/>
      <c r="H14" s="274"/>
      <c r="I14" s="269"/>
      <c r="J14" s="274"/>
      <c r="K14" s="306"/>
      <c r="L14" s="304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05"/>
      <c r="Y14" s="305"/>
    </row>
    <row r="15" s="233" customFormat="1" ht="27" customHeight="1" spans="1:25">
      <c r="A15" s="278" t="s">
        <v>14</v>
      </c>
      <c r="B15" s="279" t="s">
        <v>31</v>
      </c>
      <c r="C15" s="266"/>
      <c r="D15" s="280"/>
      <c r="E15" s="269"/>
      <c r="F15" s="269"/>
      <c r="G15" s="269"/>
      <c r="H15" s="269"/>
      <c r="I15" s="269"/>
      <c r="J15" s="269"/>
      <c r="K15" s="306"/>
      <c r="L15" s="304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5"/>
    </row>
    <row r="16" s="233" customFormat="1" ht="27" customHeight="1" spans="1:25">
      <c r="A16" s="281"/>
      <c r="B16" s="279" t="s">
        <v>32</v>
      </c>
      <c r="C16" s="266"/>
      <c r="D16" s="282"/>
      <c r="E16" s="269"/>
      <c r="F16" s="269"/>
      <c r="G16" s="269"/>
      <c r="H16" s="269"/>
      <c r="I16" s="269"/>
      <c r="J16" s="269"/>
      <c r="K16" s="306"/>
      <c r="L16" s="304"/>
      <c r="M16" s="305"/>
      <c r="N16" s="305"/>
      <c r="O16" s="305"/>
      <c r="P16" s="305"/>
      <c r="Q16" s="305"/>
      <c r="R16" s="305"/>
      <c r="S16" s="305"/>
      <c r="T16" s="305"/>
      <c r="U16" s="305"/>
      <c r="V16" s="305"/>
      <c r="W16" s="305"/>
      <c r="X16" s="305"/>
      <c r="Y16" s="305"/>
    </row>
    <row r="17" s="233" customFormat="1" ht="27.75" customHeight="1" spans="1:25">
      <c r="A17" s="283" t="s">
        <v>15</v>
      </c>
      <c r="B17" s="279" t="s">
        <v>33</v>
      </c>
      <c r="C17" s="266">
        <v>3.5</v>
      </c>
      <c r="D17" s="282"/>
      <c r="E17" s="269"/>
      <c r="F17" s="269"/>
      <c r="G17" s="269"/>
      <c r="H17" s="269"/>
      <c r="I17" s="269"/>
      <c r="J17" s="269"/>
      <c r="K17" s="306"/>
      <c r="L17" s="304"/>
      <c r="M17" s="305"/>
      <c r="N17" s="305"/>
      <c r="O17" s="305"/>
      <c r="P17" s="305"/>
      <c r="Q17" s="305"/>
      <c r="R17" s="305"/>
      <c r="S17" s="305"/>
      <c r="T17" s="305"/>
      <c r="U17" s="305"/>
      <c r="V17" s="305"/>
      <c r="W17" s="305"/>
      <c r="X17" s="305"/>
      <c r="Y17" s="305"/>
    </row>
    <row r="18" s="233" customFormat="1" ht="27.75" customHeight="1" spans="1:25">
      <c r="A18" s="284"/>
      <c r="B18" s="279" t="s">
        <v>34</v>
      </c>
      <c r="C18" s="266"/>
      <c r="D18" s="280"/>
      <c r="E18" s="269"/>
      <c r="F18" s="269"/>
      <c r="G18" s="269"/>
      <c r="H18" s="269"/>
      <c r="I18" s="269"/>
      <c r="J18" s="269"/>
      <c r="K18" s="306"/>
      <c r="L18" s="304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</row>
    <row r="19" s="233" customFormat="1" ht="27.75" customHeight="1" spans="1:25">
      <c r="A19" s="281"/>
      <c r="B19" s="279" t="s">
        <v>35</v>
      </c>
      <c r="C19" s="266"/>
      <c r="D19" s="285"/>
      <c r="E19" s="269"/>
      <c r="F19" s="269"/>
      <c r="G19" s="269"/>
      <c r="H19" s="269"/>
      <c r="I19" s="269"/>
      <c r="J19" s="269"/>
      <c r="K19" s="306"/>
      <c r="L19" s="304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</row>
    <row r="20" s="233" customFormat="1" ht="23.25" customHeight="1" spans="1:25">
      <c r="A20" s="286" t="s">
        <v>16</v>
      </c>
      <c r="B20" s="287"/>
      <c r="C20" s="266"/>
      <c r="D20" s="285"/>
      <c r="E20" s="266"/>
      <c r="F20" s="266"/>
      <c r="G20" s="266"/>
      <c r="H20" s="266"/>
      <c r="I20" s="266"/>
      <c r="J20" s="266"/>
      <c r="K20" s="303"/>
      <c r="L20" s="304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</row>
    <row r="21" s="233" customFormat="1" ht="23.25" customHeight="1" spans="1:25">
      <c r="A21" s="288" t="s">
        <v>36</v>
      </c>
      <c r="B21" s="289"/>
      <c r="C21" s="266">
        <v>2955.97</v>
      </c>
      <c r="D21" s="285"/>
      <c r="E21" s="266"/>
      <c r="F21" s="266"/>
      <c r="G21" s="266"/>
      <c r="H21" s="266"/>
      <c r="I21" s="266"/>
      <c r="J21" s="266"/>
      <c r="K21" s="303"/>
      <c r="L21" s="304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</row>
    <row r="22" s="233" customFormat="1" ht="23.25" customHeight="1" spans="1:25">
      <c r="A22" s="290" t="s">
        <v>37</v>
      </c>
      <c r="B22" s="291"/>
      <c r="C22" s="266"/>
      <c r="D22" s="285"/>
      <c r="E22" s="266"/>
      <c r="F22" s="292"/>
      <c r="G22" s="266"/>
      <c r="H22" s="266"/>
      <c r="I22" s="266"/>
      <c r="J22" s="266"/>
      <c r="K22" s="303"/>
      <c r="L22" s="304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</row>
    <row r="23" s="233" customFormat="1" ht="23.25" customHeight="1" spans="1:25">
      <c r="A23" s="249" t="s">
        <v>38</v>
      </c>
      <c r="B23" s="293"/>
      <c r="C23" s="266">
        <v>2955.97</v>
      </c>
      <c r="D23" s="294" t="s">
        <v>39</v>
      </c>
      <c r="E23" s="266">
        <v>2955.97</v>
      </c>
      <c r="F23" s="266">
        <v>2952.47</v>
      </c>
      <c r="G23" s="266">
        <v>2952.47</v>
      </c>
      <c r="H23" s="266"/>
      <c r="I23" s="266"/>
      <c r="J23" s="266">
        <v>3.5</v>
      </c>
      <c r="K23" s="303"/>
      <c r="L23" s="304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</row>
    <row r="24" spans="1:11">
      <c r="A24" s="234"/>
      <c r="B24" s="234"/>
      <c r="C24" s="234"/>
      <c r="D24" s="234"/>
      <c r="E24" s="234"/>
      <c r="F24" s="234"/>
      <c r="G24" s="234"/>
      <c r="H24" s="234"/>
      <c r="I24" s="234"/>
      <c r="J24" s="234"/>
      <c r="K24" s="234"/>
    </row>
    <row r="25" spans="1:11">
      <c r="A25" s="234"/>
      <c r="B25" s="234"/>
      <c r="C25" s="234"/>
      <c r="D25" s="234"/>
      <c r="E25" s="234"/>
      <c r="F25" s="234"/>
      <c r="G25" s="234"/>
      <c r="H25" s="234"/>
      <c r="I25" s="234"/>
      <c r="J25" s="234"/>
      <c r="K25" s="234"/>
    </row>
    <row r="26" spans="1:11">
      <c r="A26" s="234"/>
      <c r="B26" s="234"/>
      <c r="C26" s="234"/>
      <c r="D26" s="234"/>
      <c r="E26" s="234"/>
      <c r="F26" s="234"/>
      <c r="G26" s="234"/>
      <c r="H26" s="234"/>
      <c r="I26" s="234"/>
      <c r="J26" s="234"/>
      <c r="K26" s="234"/>
    </row>
    <row r="27" spans="1:11">
      <c r="A27" s="234"/>
      <c r="B27" s="234"/>
      <c r="C27" s="234"/>
      <c r="D27" s="234"/>
      <c r="E27" s="234"/>
      <c r="F27" s="234"/>
      <c r="G27" s="234"/>
      <c r="H27" s="234"/>
      <c r="I27" s="234"/>
      <c r="J27" s="234"/>
      <c r="K27" s="234"/>
    </row>
    <row r="28" spans="1:11">
      <c r="A28" s="234"/>
      <c r="B28" s="234"/>
      <c r="C28" s="234"/>
      <c r="D28" s="234"/>
      <c r="E28" s="234"/>
      <c r="F28" s="234"/>
      <c r="G28" s="234"/>
      <c r="H28" s="234"/>
      <c r="I28" s="234"/>
      <c r="J28" s="234"/>
      <c r="K28" s="234"/>
    </row>
    <row r="29" spans="1:11">
      <c r="A29" s="234"/>
      <c r="B29" s="234"/>
      <c r="C29" s="234"/>
      <c r="D29" s="234"/>
      <c r="E29" s="234"/>
      <c r="F29" s="234"/>
      <c r="G29" s="234"/>
      <c r="H29" s="234"/>
      <c r="I29" s="234"/>
      <c r="J29" s="234"/>
      <c r="K29" s="234"/>
    </row>
    <row r="30" spans="1:11">
      <c r="A30" s="234"/>
      <c r="B30" s="234"/>
      <c r="C30" s="234"/>
      <c r="D30" s="234"/>
      <c r="E30" s="234"/>
      <c r="F30" s="234"/>
      <c r="G30" s="234"/>
      <c r="H30" s="234"/>
      <c r="I30" s="234"/>
      <c r="J30" s="234"/>
      <c r="K30" s="234"/>
    </row>
    <row r="31" spans="1:11">
      <c r="A31" s="234"/>
      <c r="B31" s="234"/>
      <c r="C31" s="234"/>
      <c r="D31" s="234"/>
      <c r="E31" s="234"/>
      <c r="F31" s="234"/>
      <c r="G31" s="234"/>
      <c r="H31" s="234"/>
      <c r="I31" s="234"/>
      <c r="J31" s="234"/>
      <c r="K31" s="234"/>
    </row>
    <row r="32" s="234" customFormat="1" spans="12:12">
      <c r="L32" s="236"/>
    </row>
  </sheetData>
  <sheetProtection formatCells="0" formatColumns="0" formatRows="0"/>
  <mergeCells count="20">
    <mergeCell ref="A1:B1"/>
    <mergeCell ref="A2:L2"/>
    <mergeCell ref="A3:D3"/>
    <mergeCell ref="F6:G6"/>
    <mergeCell ref="A20:B20"/>
    <mergeCell ref="A21:B21"/>
    <mergeCell ref="A22:B22"/>
    <mergeCell ref="A23:B23"/>
    <mergeCell ref="A8:A13"/>
    <mergeCell ref="A15:A16"/>
    <mergeCell ref="A17:A19"/>
    <mergeCell ref="C5:C7"/>
    <mergeCell ref="D5:D7"/>
    <mergeCell ref="E5:E7"/>
    <mergeCell ref="H6:H7"/>
    <mergeCell ref="I6:I7"/>
    <mergeCell ref="J6:J7"/>
    <mergeCell ref="K6:K7"/>
    <mergeCell ref="L5:L7"/>
    <mergeCell ref="A5:B7"/>
  </mergeCells>
  <printOptions horizontalCentered="1"/>
  <pageMargins left="0" right="0" top="0.590277777777778" bottom="0.786805555555556" header="0.511805555555556" footer="0.511805555555556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0"/>
  <sheetViews>
    <sheetView showGridLines="0" showZeros="0" topLeftCell="A5" workbookViewId="0">
      <selection activeCell="A9" sqref="A9:F40"/>
    </sheetView>
  </sheetViews>
  <sheetFormatPr defaultColWidth="7.25" defaultRowHeight="11.25"/>
  <cols>
    <col min="1" max="1" width="7.25" style="189" customWidth="1"/>
    <col min="2" max="3" width="6.375" style="189" customWidth="1"/>
    <col min="4" max="4" width="9.5" style="189" customWidth="1"/>
    <col min="5" max="5" width="30" style="189" customWidth="1"/>
    <col min="6" max="6" width="9.5" style="189" customWidth="1"/>
    <col min="7" max="7" width="12.25" style="189" customWidth="1"/>
    <col min="8" max="9" width="10.5" style="189" customWidth="1"/>
    <col min="10" max="10" width="9.875" style="189" customWidth="1"/>
    <col min="11" max="13" width="10.5" style="189" customWidth="1"/>
    <col min="14" max="14" width="11.125" style="189" customWidth="1"/>
    <col min="15" max="15" width="8.125" style="189" customWidth="1"/>
    <col min="16" max="16" width="8" style="189" customWidth="1"/>
    <col min="17" max="17" width="9.875" style="189" customWidth="1"/>
    <col min="18" max="18" width="7.25" style="189" customWidth="1"/>
    <col min="19" max="19" width="9.625" style="189" customWidth="1"/>
    <col min="20" max="252" width="7.25" style="189" customWidth="1"/>
    <col min="253" max="16384" width="7.25" style="189"/>
  </cols>
  <sheetData>
    <row r="1" ht="25.5" customHeight="1" spans="1:19">
      <c r="A1" s="190"/>
      <c r="B1" s="190"/>
      <c r="C1" s="191"/>
      <c r="D1" s="192"/>
      <c r="E1" s="193"/>
      <c r="F1" s="193"/>
      <c r="G1" s="193"/>
      <c r="H1" s="194"/>
      <c r="I1" s="194"/>
      <c r="J1" s="194"/>
      <c r="K1" s="194"/>
      <c r="L1" s="194"/>
      <c r="S1" s="227" t="s">
        <v>40</v>
      </c>
    </row>
    <row r="2" ht="25.5" customHeight="1" spans="1:19">
      <c r="A2" s="195" t="s">
        <v>41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</row>
    <row r="3" ht="25.5" customHeight="1" spans="1:19">
      <c r="A3" s="196" t="s">
        <v>2</v>
      </c>
      <c r="B3" s="197"/>
      <c r="C3" s="197"/>
      <c r="D3" s="197"/>
      <c r="E3" s="197"/>
      <c r="G3" s="198"/>
      <c r="H3" s="194"/>
      <c r="I3" s="194"/>
      <c r="J3" s="194"/>
      <c r="K3" s="194"/>
      <c r="L3" s="194"/>
      <c r="S3" s="228" t="s">
        <v>3</v>
      </c>
    </row>
    <row r="4" ht="23.25" customHeight="1" spans="1:19">
      <c r="A4" s="199" t="s">
        <v>42</v>
      </c>
      <c r="B4" s="199"/>
      <c r="C4" s="199"/>
      <c r="D4" s="200" t="s">
        <v>43</v>
      </c>
      <c r="E4" s="201" t="s">
        <v>44</v>
      </c>
      <c r="F4" s="201" t="s">
        <v>45</v>
      </c>
      <c r="G4" s="202" t="s">
        <v>12</v>
      </c>
      <c r="H4" s="202"/>
      <c r="I4" s="202"/>
      <c r="J4" s="202"/>
      <c r="K4" s="202"/>
      <c r="L4" s="214" t="s">
        <v>13</v>
      </c>
      <c r="M4" s="215" t="s">
        <v>14</v>
      </c>
      <c r="N4" s="216"/>
      <c r="O4" s="215" t="s">
        <v>46</v>
      </c>
      <c r="P4" s="217"/>
      <c r="Q4" s="216"/>
      <c r="R4" s="229" t="s">
        <v>16</v>
      </c>
      <c r="S4" s="230" t="s">
        <v>11</v>
      </c>
    </row>
    <row r="5" ht="35.1" customHeight="1" spans="1:19">
      <c r="A5" s="203" t="s">
        <v>47</v>
      </c>
      <c r="B5" s="204" t="s">
        <v>48</v>
      </c>
      <c r="C5" s="205" t="s">
        <v>49</v>
      </c>
      <c r="D5" s="200"/>
      <c r="E5" s="201"/>
      <c r="F5" s="201"/>
      <c r="G5" s="206" t="s">
        <v>20</v>
      </c>
      <c r="H5" s="207" t="s">
        <v>22</v>
      </c>
      <c r="I5" s="207" t="s">
        <v>24</v>
      </c>
      <c r="J5" s="218" t="s">
        <v>26</v>
      </c>
      <c r="K5" s="207" t="s">
        <v>28</v>
      </c>
      <c r="L5" s="219"/>
      <c r="M5" s="220" t="s">
        <v>31</v>
      </c>
      <c r="N5" s="220" t="s">
        <v>32</v>
      </c>
      <c r="O5" s="220" t="s">
        <v>33</v>
      </c>
      <c r="P5" s="220" t="s">
        <v>34</v>
      </c>
      <c r="Q5" s="220" t="s">
        <v>35</v>
      </c>
      <c r="R5" s="231"/>
      <c r="S5" s="232"/>
    </row>
    <row r="6" ht="20.25" customHeight="1" spans="1:19">
      <c r="A6" s="203" t="s">
        <v>50</v>
      </c>
      <c r="B6" s="204" t="s">
        <v>50</v>
      </c>
      <c r="C6" s="204" t="s">
        <v>50</v>
      </c>
      <c r="D6" s="201" t="s">
        <v>50</v>
      </c>
      <c r="E6" s="201" t="s">
        <v>50</v>
      </c>
      <c r="F6" s="208">
        <v>1</v>
      </c>
      <c r="G6" s="208">
        <v>2</v>
      </c>
      <c r="H6" s="208">
        <v>3</v>
      </c>
      <c r="I6" s="221">
        <v>4</v>
      </c>
      <c r="J6" s="208">
        <v>5</v>
      </c>
      <c r="K6" s="208">
        <v>6</v>
      </c>
      <c r="L6" s="208">
        <v>7</v>
      </c>
      <c r="M6" s="208">
        <v>8</v>
      </c>
      <c r="N6" s="208">
        <v>9</v>
      </c>
      <c r="O6" s="208">
        <v>10</v>
      </c>
      <c r="P6" s="208">
        <v>11</v>
      </c>
      <c r="Q6" s="208">
        <v>12</v>
      </c>
      <c r="R6" s="208">
        <v>13</v>
      </c>
      <c r="S6" s="208">
        <v>14</v>
      </c>
    </row>
    <row r="7" s="188" customFormat="1" ht="23.45" customHeight="1" spans="1:19">
      <c r="A7" s="21"/>
      <c r="B7" s="21"/>
      <c r="C7" s="21"/>
      <c r="D7" s="21"/>
      <c r="E7" s="22" t="s">
        <v>9</v>
      </c>
      <c r="F7" s="72"/>
      <c r="G7" s="72"/>
      <c r="H7" s="209"/>
      <c r="I7" s="222"/>
      <c r="J7" s="222"/>
      <c r="K7" s="223"/>
      <c r="L7" s="222"/>
      <c r="M7" s="222"/>
      <c r="N7" s="222"/>
      <c r="O7" s="72">
        <v>3.5</v>
      </c>
      <c r="P7" s="72"/>
      <c r="Q7" s="222"/>
      <c r="R7" s="222"/>
      <c r="S7" s="222"/>
    </row>
    <row r="8" ht="23.45" customHeight="1" spans="1:19">
      <c r="A8" s="77"/>
      <c r="B8" s="77"/>
      <c r="C8" s="77"/>
      <c r="D8" s="78" t="s">
        <v>51</v>
      </c>
      <c r="E8" s="79" t="s">
        <v>52</v>
      </c>
      <c r="F8" s="72">
        <v>2955.97</v>
      </c>
      <c r="G8" s="72">
        <v>2952.47</v>
      </c>
      <c r="H8" s="209"/>
      <c r="I8" s="222"/>
      <c r="J8" s="222"/>
      <c r="K8" s="223"/>
      <c r="L8" s="222"/>
      <c r="M8" s="222"/>
      <c r="N8" s="222"/>
      <c r="O8" s="72">
        <v>3.5</v>
      </c>
      <c r="P8" s="72"/>
      <c r="Q8" s="222"/>
      <c r="R8" s="222"/>
      <c r="S8" s="222"/>
    </row>
    <row r="9" ht="23.45" customHeight="1" spans="1:19">
      <c r="A9" s="77" t="s">
        <v>53</v>
      </c>
      <c r="B9" s="77" t="s">
        <v>54</v>
      </c>
      <c r="C9" s="77" t="s">
        <v>54</v>
      </c>
      <c r="D9" s="78" t="s">
        <v>51</v>
      </c>
      <c r="E9" s="79" t="s">
        <v>55</v>
      </c>
      <c r="F9" s="72">
        <v>4</v>
      </c>
      <c r="G9" s="72">
        <v>4</v>
      </c>
      <c r="H9" s="209"/>
      <c r="I9" s="222"/>
      <c r="J9" s="222"/>
      <c r="K9" s="223"/>
      <c r="L9" s="222"/>
      <c r="M9" s="222"/>
      <c r="N9" s="222"/>
      <c r="O9" s="224"/>
      <c r="P9" s="224"/>
      <c r="Q9" s="222"/>
      <c r="R9" s="222"/>
      <c r="S9" s="222"/>
    </row>
    <row r="10" ht="23.45" customHeight="1" spans="1:19">
      <c r="A10" s="77" t="s">
        <v>53</v>
      </c>
      <c r="B10" s="77" t="s">
        <v>54</v>
      </c>
      <c r="C10" s="77" t="s">
        <v>56</v>
      </c>
      <c r="D10" s="78" t="s">
        <v>51</v>
      </c>
      <c r="E10" s="80" t="s">
        <v>57</v>
      </c>
      <c r="F10" s="72">
        <v>20</v>
      </c>
      <c r="G10" s="72">
        <v>20</v>
      </c>
      <c r="H10" s="209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</row>
    <row r="11" ht="23.45" customHeight="1" spans="1:19">
      <c r="A11" s="77" t="s">
        <v>53</v>
      </c>
      <c r="B11" s="77" t="s">
        <v>58</v>
      </c>
      <c r="C11" s="77" t="s">
        <v>54</v>
      </c>
      <c r="D11" s="78" t="s">
        <v>51</v>
      </c>
      <c r="E11" s="80" t="s">
        <v>59</v>
      </c>
      <c r="F11" s="72">
        <v>497.76</v>
      </c>
      <c r="G11" s="72">
        <v>497.76</v>
      </c>
      <c r="H11" s="209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</row>
    <row r="12" ht="23.45" customHeight="1" spans="1:19">
      <c r="A12" s="77" t="s">
        <v>53</v>
      </c>
      <c r="B12" s="77" t="s">
        <v>58</v>
      </c>
      <c r="C12" s="77" t="s">
        <v>60</v>
      </c>
      <c r="D12" s="78" t="s">
        <v>51</v>
      </c>
      <c r="E12" s="80" t="s">
        <v>61</v>
      </c>
      <c r="F12" s="72">
        <v>591.3</v>
      </c>
      <c r="G12" s="72">
        <v>591.3</v>
      </c>
      <c r="H12" s="209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</row>
    <row r="13" ht="23.45" customHeight="1" spans="1:19">
      <c r="A13" s="77" t="s">
        <v>53</v>
      </c>
      <c r="B13" s="77" t="s">
        <v>58</v>
      </c>
      <c r="C13" s="77" t="s">
        <v>62</v>
      </c>
      <c r="D13" s="78" t="s">
        <v>51</v>
      </c>
      <c r="E13" s="80" t="s">
        <v>63</v>
      </c>
      <c r="F13" s="72">
        <v>80</v>
      </c>
      <c r="G13" s="72">
        <v>80</v>
      </c>
      <c r="H13" s="209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</row>
    <row r="14" ht="23.45" customHeight="1" spans="1:19">
      <c r="A14" s="77" t="s">
        <v>53</v>
      </c>
      <c r="B14" s="77" t="s">
        <v>64</v>
      </c>
      <c r="C14" s="77" t="s">
        <v>65</v>
      </c>
      <c r="D14" s="78" t="s">
        <v>51</v>
      </c>
      <c r="E14" s="80" t="s">
        <v>61</v>
      </c>
      <c r="F14" s="72">
        <v>15</v>
      </c>
      <c r="G14" s="72">
        <v>15</v>
      </c>
      <c r="H14" s="209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</row>
    <row r="15" ht="23.45" customHeight="1" spans="1:19">
      <c r="A15" s="77" t="s">
        <v>53</v>
      </c>
      <c r="B15" s="77" t="s">
        <v>66</v>
      </c>
      <c r="C15" s="77" t="s">
        <v>60</v>
      </c>
      <c r="D15" s="78" t="s">
        <v>51</v>
      </c>
      <c r="E15" s="80" t="s">
        <v>61</v>
      </c>
      <c r="F15" s="72">
        <v>6</v>
      </c>
      <c r="G15" s="72">
        <v>6</v>
      </c>
      <c r="H15" s="209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</row>
    <row r="16" ht="23.45" customHeight="1" spans="1:19">
      <c r="A16" s="77" t="s">
        <v>53</v>
      </c>
      <c r="B16" s="77" t="s">
        <v>67</v>
      </c>
      <c r="C16" s="77" t="s">
        <v>62</v>
      </c>
      <c r="D16" s="78" t="s">
        <v>51</v>
      </c>
      <c r="E16" s="80" t="s">
        <v>68</v>
      </c>
      <c r="F16" s="72">
        <v>40</v>
      </c>
      <c r="G16" s="72">
        <v>40</v>
      </c>
      <c r="H16" s="209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</row>
    <row r="17" ht="23.45" customHeight="1" spans="1:19">
      <c r="A17" s="77" t="s">
        <v>53</v>
      </c>
      <c r="B17" s="77" t="s">
        <v>69</v>
      </c>
      <c r="C17" s="77" t="s">
        <v>60</v>
      </c>
      <c r="D17" s="78" t="s">
        <v>51</v>
      </c>
      <c r="E17" s="80" t="s">
        <v>70</v>
      </c>
      <c r="F17" s="72">
        <v>5</v>
      </c>
      <c r="G17" s="72">
        <v>5</v>
      </c>
      <c r="H17" s="209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</row>
    <row r="18" ht="23.45" customHeight="1" spans="1:19">
      <c r="A18" s="77" t="s">
        <v>53</v>
      </c>
      <c r="B18" s="77" t="s">
        <v>71</v>
      </c>
      <c r="C18" s="77" t="s">
        <v>60</v>
      </c>
      <c r="D18" s="78" t="s">
        <v>51</v>
      </c>
      <c r="E18" s="80" t="s">
        <v>70</v>
      </c>
      <c r="F18" s="72">
        <v>30</v>
      </c>
      <c r="G18" s="72">
        <v>30</v>
      </c>
      <c r="H18" s="210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</row>
    <row r="19" ht="23.45" customHeight="1" spans="1:19">
      <c r="A19" s="77" t="s">
        <v>72</v>
      </c>
      <c r="B19" s="77" t="s">
        <v>73</v>
      </c>
      <c r="C19" s="77" t="s">
        <v>54</v>
      </c>
      <c r="D19" s="78" t="s">
        <v>51</v>
      </c>
      <c r="E19" s="80" t="s">
        <v>74</v>
      </c>
      <c r="F19" s="72">
        <v>5</v>
      </c>
      <c r="G19" s="72">
        <v>5</v>
      </c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</row>
    <row r="20" ht="23.45" customHeight="1" spans="1:19">
      <c r="A20" s="77" t="s">
        <v>75</v>
      </c>
      <c r="B20" s="77" t="s">
        <v>73</v>
      </c>
      <c r="C20" s="77" t="s">
        <v>60</v>
      </c>
      <c r="D20" s="78" t="s">
        <v>51</v>
      </c>
      <c r="E20" s="80" t="s">
        <v>70</v>
      </c>
      <c r="F20" s="72">
        <v>10</v>
      </c>
      <c r="G20" s="72">
        <v>10</v>
      </c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</row>
    <row r="21" ht="23.45" customHeight="1" spans="1:19">
      <c r="A21" s="77" t="s">
        <v>76</v>
      </c>
      <c r="B21" s="77" t="s">
        <v>65</v>
      </c>
      <c r="C21" s="77" t="s">
        <v>60</v>
      </c>
      <c r="D21" s="78" t="s">
        <v>51</v>
      </c>
      <c r="E21" s="80" t="s">
        <v>77</v>
      </c>
      <c r="F21" s="72">
        <v>5</v>
      </c>
      <c r="G21" s="72">
        <v>5</v>
      </c>
      <c r="H21" s="211"/>
      <c r="I21" s="211"/>
      <c r="J21" s="211"/>
      <c r="K21" s="211"/>
      <c r="L21" s="211"/>
      <c r="M21" s="211"/>
      <c r="N21" s="211"/>
      <c r="O21" s="72"/>
      <c r="P21" s="72"/>
      <c r="Q21" s="211"/>
      <c r="R21" s="211"/>
      <c r="S21" s="211"/>
    </row>
    <row r="22" ht="23.45" customHeight="1" spans="1:19">
      <c r="A22" s="77" t="s">
        <v>78</v>
      </c>
      <c r="B22" s="77" t="s">
        <v>54</v>
      </c>
      <c r="C22" s="77" t="s">
        <v>79</v>
      </c>
      <c r="D22" s="78" t="s">
        <v>51</v>
      </c>
      <c r="E22" s="80" t="s">
        <v>80</v>
      </c>
      <c r="F22" s="72">
        <v>40</v>
      </c>
      <c r="G22" s="72">
        <v>40</v>
      </c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</row>
    <row r="23" ht="23.45" customHeight="1" spans="1:19">
      <c r="A23" s="77" t="s">
        <v>78</v>
      </c>
      <c r="B23" s="77" t="s">
        <v>54</v>
      </c>
      <c r="C23" s="77" t="s">
        <v>81</v>
      </c>
      <c r="D23" s="78" t="s">
        <v>51</v>
      </c>
      <c r="E23" s="80" t="s">
        <v>82</v>
      </c>
      <c r="F23" s="72">
        <v>5</v>
      </c>
      <c r="G23" s="72">
        <v>1.5</v>
      </c>
      <c r="H23" s="211"/>
      <c r="I23" s="211"/>
      <c r="J23" s="211"/>
      <c r="K23" s="211"/>
      <c r="L23" s="211"/>
      <c r="M23" s="211"/>
      <c r="N23" s="211"/>
      <c r="O23" s="226">
        <v>3.5</v>
      </c>
      <c r="P23" s="211"/>
      <c r="Q23" s="211"/>
      <c r="R23" s="211"/>
      <c r="S23" s="211"/>
    </row>
    <row r="24" ht="23.45" customHeight="1" spans="1:19">
      <c r="A24" s="77" t="s">
        <v>83</v>
      </c>
      <c r="B24" s="77" t="s">
        <v>60</v>
      </c>
      <c r="C24" s="77" t="s">
        <v>56</v>
      </c>
      <c r="D24" s="78" t="s">
        <v>51</v>
      </c>
      <c r="E24" s="80" t="s">
        <v>84</v>
      </c>
      <c r="F24" s="72">
        <v>6</v>
      </c>
      <c r="G24" s="72">
        <v>6</v>
      </c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</row>
    <row r="25" ht="23.45" customHeight="1" spans="1:19">
      <c r="A25" s="77" t="s">
        <v>83</v>
      </c>
      <c r="B25" s="77" t="s">
        <v>60</v>
      </c>
      <c r="C25" s="77" t="s">
        <v>62</v>
      </c>
      <c r="D25" s="78" t="s">
        <v>51</v>
      </c>
      <c r="E25" s="80" t="s">
        <v>85</v>
      </c>
      <c r="F25" s="72">
        <v>50</v>
      </c>
      <c r="G25" s="72">
        <v>50</v>
      </c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</row>
    <row r="26" ht="23.45" customHeight="1" spans="1:19">
      <c r="A26" s="77" t="s">
        <v>83</v>
      </c>
      <c r="B26" s="77" t="s">
        <v>64</v>
      </c>
      <c r="C26" s="77" t="s">
        <v>54</v>
      </c>
      <c r="D26" s="78" t="s">
        <v>51</v>
      </c>
      <c r="E26" s="80" t="s">
        <v>86</v>
      </c>
      <c r="F26" s="72">
        <v>217.25</v>
      </c>
      <c r="G26" s="72">
        <v>217.25</v>
      </c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</row>
    <row r="27" ht="23.45" customHeight="1" spans="1:19">
      <c r="A27" s="77" t="s">
        <v>83</v>
      </c>
      <c r="B27" s="77" t="s">
        <v>87</v>
      </c>
      <c r="C27" s="77" t="s">
        <v>64</v>
      </c>
      <c r="D27" s="78" t="s">
        <v>51</v>
      </c>
      <c r="E27" s="80" t="s">
        <v>88</v>
      </c>
      <c r="F27" s="72">
        <v>15</v>
      </c>
      <c r="G27" s="72">
        <v>15</v>
      </c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</row>
    <row r="28" ht="23.45" customHeight="1" spans="1:19">
      <c r="A28" s="77" t="s">
        <v>83</v>
      </c>
      <c r="B28" s="77" t="s">
        <v>89</v>
      </c>
      <c r="C28" s="77" t="s">
        <v>54</v>
      </c>
      <c r="D28" s="78" t="s">
        <v>51</v>
      </c>
      <c r="E28" s="80" t="s">
        <v>90</v>
      </c>
      <c r="F28" s="72">
        <v>10</v>
      </c>
      <c r="G28" s="72">
        <v>10</v>
      </c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</row>
    <row r="29" ht="23.45" customHeight="1" spans="1:19">
      <c r="A29" s="77" t="s">
        <v>91</v>
      </c>
      <c r="B29" s="77" t="s">
        <v>64</v>
      </c>
      <c r="C29" s="77" t="s">
        <v>54</v>
      </c>
      <c r="D29" s="78" t="s">
        <v>51</v>
      </c>
      <c r="E29" s="80" t="s">
        <v>92</v>
      </c>
      <c r="F29" s="72">
        <v>27.38</v>
      </c>
      <c r="G29" s="72">
        <v>27.38</v>
      </c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</row>
    <row r="30" ht="23.45" customHeight="1" spans="1:19">
      <c r="A30" s="77" t="s">
        <v>91</v>
      </c>
      <c r="B30" s="77" t="s">
        <v>65</v>
      </c>
      <c r="C30" s="77" t="s">
        <v>93</v>
      </c>
      <c r="D30" s="78" t="s">
        <v>51</v>
      </c>
      <c r="E30" s="80" t="s">
        <v>94</v>
      </c>
      <c r="F30" s="72">
        <v>53</v>
      </c>
      <c r="G30" s="72">
        <v>53</v>
      </c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</row>
    <row r="31" ht="23.45" customHeight="1" spans="1:19">
      <c r="A31" s="77" t="s">
        <v>95</v>
      </c>
      <c r="B31" s="77" t="s">
        <v>60</v>
      </c>
      <c r="C31" s="77" t="s">
        <v>54</v>
      </c>
      <c r="D31" s="78" t="s">
        <v>51</v>
      </c>
      <c r="E31" s="80" t="s">
        <v>96</v>
      </c>
      <c r="F31" s="72">
        <v>245</v>
      </c>
      <c r="G31" s="72">
        <v>245</v>
      </c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</row>
    <row r="32" ht="23.45" customHeight="1" spans="1:19">
      <c r="A32" s="77" t="s">
        <v>95</v>
      </c>
      <c r="B32" s="77" t="s">
        <v>64</v>
      </c>
      <c r="C32" s="77" t="s">
        <v>54</v>
      </c>
      <c r="D32" s="78" t="s">
        <v>51</v>
      </c>
      <c r="E32" s="80" t="s">
        <v>97</v>
      </c>
      <c r="F32" s="72">
        <v>159.4</v>
      </c>
      <c r="G32" s="72">
        <v>159.4</v>
      </c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</row>
    <row r="33" ht="23.45" customHeight="1" spans="1:19">
      <c r="A33" s="77" t="s">
        <v>98</v>
      </c>
      <c r="B33" s="77" t="s">
        <v>54</v>
      </c>
      <c r="C33" s="77" t="s">
        <v>60</v>
      </c>
      <c r="D33" s="78" t="s">
        <v>51</v>
      </c>
      <c r="E33" s="80" t="s">
        <v>61</v>
      </c>
      <c r="F33" s="72">
        <v>257.9</v>
      </c>
      <c r="G33" s="72">
        <v>257.9</v>
      </c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</row>
    <row r="34" ht="23.45" customHeight="1" spans="1:19">
      <c r="A34" s="81" t="s">
        <v>98</v>
      </c>
      <c r="B34" s="81" t="s">
        <v>54</v>
      </c>
      <c r="C34" s="81" t="s">
        <v>99</v>
      </c>
      <c r="D34" s="78" t="s">
        <v>51</v>
      </c>
      <c r="E34" s="82" t="s">
        <v>100</v>
      </c>
      <c r="F34" s="72">
        <v>83</v>
      </c>
      <c r="G34" s="72">
        <v>83</v>
      </c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</row>
    <row r="35" ht="23.45" customHeight="1" spans="1:19">
      <c r="A35" s="83" t="s">
        <v>98</v>
      </c>
      <c r="B35" s="83" t="s">
        <v>60</v>
      </c>
      <c r="C35" s="83" t="s">
        <v>60</v>
      </c>
      <c r="D35" s="84" t="s">
        <v>51</v>
      </c>
      <c r="E35" s="85" t="s">
        <v>70</v>
      </c>
      <c r="F35" s="86">
        <v>40</v>
      </c>
      <c r="G35" s="212">
        <v>40</v>
      </c>
      <c r="H35" s="213"/>
      <c r="I35" s="212"/>
      <c r="J35" s="212"/>
      <c r="K35" s="212"/>
      <c r="L35" s="212"/>
      <c r="M35" s="211"/>
      <c r="N35" s="211"/>
      <c r="O35" s="211"/>
      <c r="P35" s="211"/>
      <c r="Q35" s="211"/>
      <c r="R35" s="211"/>
      <c r="S35" s="211"/>
    </row>
    <row r="36" ht="24" customHeight="1" spans="1:19">
      <c r="A36" s="83" t="s">
        <v>98</v>
      </c>
      <c r="B36" s="83" t="s">
        <v>58</v>
      </c>
      <c r="C36" s="83" t="s">
        <v>101</v>
      </c>
      <c r="D36" s="84" t="s">
        <v>51</v>
      </c>
      <c r="E36" s="85" t="s">
        <v>102</v>
      </c>
      <c r="F36" s="86">
        <v>178</v>
      </c>
      <c r="G36" s="212">
        <v>178</v>
      </c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</row>
    <row r="37" ht="25" customHeight="1" spans="1:19">
      <c r="A37" s="83" t="s">
        <v>98</v>
      </c>
      <c r="B37" s="83" t="s">
        <v>65</v>
      </c>
      <c r="C37" s="83" t="s">
        <v>64</v>
      </c>
      <c r="D37" s="84" t="s">
        <v>51</v>
      </c>
      <c r="E37" s="85" t="s">
        <v>103</v>
      </c>
      <c r="F37" s="86">
        <v>114</v>
      </c>
      <c r="G37" s="212">
        <v>114</v>
      </c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</row>
    <row r="38" ht="25" customHeight="1" spans="1:19">
      <c r="A38" s="83" t="s">
        <v>104</v>
      </c>
      <c r="B38" s="83" t="s">
        <v>73</v>
      </c>
      <c r="C38" s="83" t="s">
        <v>60</v>
      </c>
      <c r="D38" s="84" t="s">
        <v>51</v>
      </c>
      <c r="E38" s="85" t="s">
        <v>70</v>
      </c>
      <c r="F38" s="86">
        <v>20</v>
      </c>
      <c r="G38" s="212">
        <v>20</v>
      </c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</row>
    <row r="39" ht="24" customHeight="1" spans="1:19">
      <c r="A39" s="83" t="s">
        <v>105</v>
      </c>
      <c r="B39" s="83" t="s">
        <v>60</v>
      </c>
      <c r="C39" s="83" t="s">
        <v>54</v>
      </c>
      <c r="D39" s="84" t="s">
        <v>51</v>
      </c>
      <c r="E39" s="85" t="s">
        <v>106</v>
      </c>
      <c r="F39" s="86">
        <v>45.98</v>
      </c>
      <c r="G39" s="212">
        <v>45.98</v>
      </c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</row>
    <row r="40" ht="26" customHeight="1" spans="1:19">
      <c r="A40" s="83" t="s">
        <v>107</v>
      </c>
      <c r="B40" s="83" t="s">
        <v>81</v>
      </c>
      <c r="C40" s="83" t="s">
        <v>54</v>
      </c>
      <c r="D40" s="84" t="s">
        <v>51</v>
      </c>
      <c r="E40" s="85" t="s">
        <v>108</v>
      </c>
      <c r="F40" s="86">
        <v>80</v>
      </c>
      <c r="G40" s="212">
        <v>80</v>
      </c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</row>
  </sheetData>
  <sheetProtection formatCells="0" formatColumns="0" formatRows="0"/>
  <mergeCells count="11">
    <mergeCell ref="A2:S2"/>
    <mergeCell ref="A3:E3"/>
    <mergeCell ref="G4:K4"/>
    <mergeCell ref="M4:N4"/>
    <mergeCell ref="O4:Q4"/>
    <mergeCell ref="D4:D5"/>
    <mergeCell ref="E4:E5"/>
    <mergeCell ref="F4:F5"/>
    <mergeCell ref="L4:L5"/>
    <mergeCell ref="R4:R5"/>
    <mergeCell ref="S4:S5"/>
  </mergeCells>
  <printOptions horizontalCentered="1"/>
  <pageMargins left="0.393055555555556" right="0.393055555555556" top="0.786805555555556" bottom="0.393055555555556" header="0" footer="0"/>
  <pageSetup paperSize="9" scale="70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showGridLines="0" showZeros="0" topLeftCell="A22" workbookViewId="0">
      <selection activeCell="A8" sqref="A8:M40"/>
    </sheetView>
  </sheetViews>
  <sheetFormatPr defaultColWidth="7.25" defaultRowHeight="11.25"/>
  <cols>
    <col min="1" max="3" width="5.25" style="158" customWidth="1"/>
    <col min="4" max="4" width="13.375" style="158" customWidth="1"/>
    <col min="5" max="5" width="27.5" style="158" customWidth="1"/>
    <col min="6" max="6" width="12.75" style="158" customWidth="1"/>
    <col min="7" max="7" width="13.375" style="158" customWidth="1"/>
    <col min="8" max="8" width="11.875" style="158" customWidth="1"/>
    <col min="9" max="9" width="11.75" style="158" customWidth="1"/>
    <col min="10" max="10" width="10.875" style="158" customWidth="1"/>
    <col min="11" max="11" width="12.125" style="158" customWidth="1"/>
    <col min="12" max="13" width="10.875" style="158" customWidth="1"/>
    <col min="14" max="245" width="7.25" style="158" customWidth="1"/>
    <col min="246" max="16384" width="7.25" style="158"/>
  </cols>
  <sheetData>
    <row r="1" ht="25.5" customHeight="1" spans="1:13">
      <c r="A1" s="159"/>
      <c r="B1" s="159"/>
      <c r="C1" s="160"/>
      <c r="D1" s="161"/>
      <c r="E1" s="162"/>
      <c r="F1" s="163"/>
      <c r="G1" s="163"/>
      <c r="H1" s="163"/>
      <c r="I1" s="182"/>
      <c r="J1" s="163"/>
      <c r="K1" s="163"/>
      <c r="L1" s="163"/>
      <c r="M1" s="183" t="s">
        <v>109</v>
      </c>
    </row>
    <row r="2" ht="21.75" customHeight="1" spans="1:13">
      <c r="A2" s="164" t="s">
        <v>110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ht="25.5" customHeight="1" spans="1:13">
      <c r="A3" s="165" t="s">
        <v>2</v>
      </c>
      <c r="B3" s="166"/>
      <c r="C3" s="166"/>
      <c r="D3" s="166"/>
      <c r="E3" s="166"/>
      <c r="F3" s="163"/>
      <c r="G3" s="167"/>
      <c r="H3" s="167"/>
      <c r="I3" s="167"/>
      <c r="J3" s="167"/>
      <c r="K3" s="167"/>
      <c r="L3" s="167"/>
      <c r="M3" s="184" t="s">
        <v>3</v>
      </c>
    </row>
    <row r="4" ht="25.5" customHeight="1" spans="1:13">
      <c r="A4" s="168" t="s">
        <v>42</v>
      </c>
      <c r="B4" s="169"/>
      <c r="C4" s="169"/>
      <c r="D4" s="39" t="s">
        <v>43</v>
      </c>
      <c r="E4" s="39" t="s">
        <v>44</v>
      </c>
      <c r="F4" s="39" t="s">
        <v>45</v>
      </c>
      <c r="G4" s="170" t="s">
        <v>111</v>
      </c>
      <c r="H4" s="170"/>
      <c r="I4" s="170"/>
      <c r="J4" s="185"/>
      <c r="K4" s="186" t="s">
        <v>112</v>
      </c>
      <c r="L4" s="170"/>
      <c r="M4" s="185"/>
    </row>
    <row r="5" ht="25.5" customHeight="1" spans="1:13">
      <c r="A5" s="171" t="s">
        <v>47</v>
      </c>
      <c r="B5" s="172" t="s">
        <v>48</v>
      </c>
      <c r="C5" s="172" t="s">
        <v>49</v>
      </c>
      <c r="D5" s="39"/>
      <c r="E5" s="39"/>
      <c r="F5" s="39"/>
      <c r="G5" s="173" t="s">
        <v>17</v>
      </c>
      <c r="H5" s="39" t="s">
        <v>113</v>
      </c>
      <c r="I5" s="39" t="s">
        <v>114</v>
      </c>
      <c r="J5" s="39" t="s">
        <v>115</v>
      </c>
      <c r="K5" s="39" t="s">
        <v>17</v>
      </c>
      <c r="L5" s="39" t="s">
        <v>116</v>
      </c>
      <c r="M5" s="39" t="s">
        <v>117</v>
      </c>
    </row>
    <row r="6" ht="20.25" customHeight="1" spans="1:13">
      <c r="A6" s="174" t="s">
        <v>50</v>
      </c>
      <c r="B6" s="175" t="s">
        <v>50</v>
      </c>
      <c r="C6" s="175" t="s">
        <v>50</v>
      </c>
      <c r="D6" s="176" t="s">
        <v>50</v>
      </c>
      <c r="E6" s="177" t="s">
        <v>50</v>
      </c>
      <c r="F6" s="176">
        <v>1</v>
      </c>
      <c r="G6" s="178">
        <v>2</v>
      </c>
      <c r="H6" s="178">
        <v>3</v>
      </c>
      <c r="I6" s="178">
        <v>4</v>
      </c>
      <c r="J6" s="178">
        <v>5</v>
      </c>
      <c r="K6" s="178">
        <v>6</v>
      </c>
      <c r="L6" s="178">
        <v>7</v>
      </c>
      <c r="M6" s="178">
        <v>8</v>
      </c>
    </row>
    <row r="7" s="157" customFormat="1" ht="21.6" customHeight="1" spans="1:13">
      <c r="A7" s="21"/>
      <c r="B7" s="21"/>
      <c r="C7" s="21"/>
      <c r="D7" s="21"/>
      <c r="E7" s="22" t="s">
        <v>9</v>
      </c>
      <c r="F7" s="179"/>
      <c r="G7" s="180"/>
      <c r="H7" s="181"/>
      <c r="I7" s="187"/>
      <c r="J7" s="187"/>
      <c r="K7" s="179"/>
      <c r="L7" s="179"/>
      <c r="M7" s="179"/>
    </row>
    <row r="8" customFormat="1" ht="21.75" customHeight="1" spans="1:13">
      <c r="A8" s="73"/>
      <c r="B8" s="73"/>
      <c r="C8" s="74"/>
      <c r="D8" s="75" t="s">
        <v>51</v>
      </c>
      <c r="E8" s="76" t="s">
        <v>52</v>
      </c>
      <c r="F8" s="72">
        <v>2955.97</v>
      </c>
      <c r="G8" s="72">
        <f>H8+I8+J8</f>
        <v>792.37</v>
      </c>
      <c r="H8" s="72">
        <v>477.1</v>
      </c>
      <c r="I8" s="72">
        <v>35.58</v>
      </c>
      <c r="J8" s="72">
        <v>279.69</v>
      </c>
      <c r="K8" s="72">
        <v>2163.6</v>
      </c>
      <c r="L8" s="72">
        <v>2163.6</v>
      </c>
      <c r="M8" s="88"/>
    </row>
    <row r="9" customFormat="1" ht="21.75" customHeight="1" spans="1:13">
      <c r="A9" s="77" t="s">
        <v>53</v>
      </c>
      <c r="B9" s="77" t="s">
        <v>54</v>
      </c>
      <c r="C9" s="77" t="s">
        <v>54</v>
      </c>
      <c r="D9" s="78" t="s">
        <v>51</v>
      </c>
      <c r="E9" s="79" t="s">
        <v>55</v>
      </c>
      <c r="F9" s="72">
        <v>4</v>
      </c>
      <c r="G9" s="72">
        <f>H9+I9+J9</f>
        <v>4</v>
      </c>
      <c r="H9" s="72"/>
      <c r="I9" s="72">
        <v>4</v>
      </c>
      <c r="J9" s="72"/>
      <c r="K9" s="72"/>
      <c r="L9" s="72"/>
      <c r="M9" s="88"/>
    </row>
    <row r="10" customFormat="1" ht="21.75" customHeight="1" spans="1:13">
      <c r="A10" s="77" t="s">
        <v>53</v>
      </c>
      <c r="B10" s="77" t="s">
        <v>54</v>
      </c>
      <c r="C10" s="77" t="s">
        <v>56</v>
      </c>
      <c r="D10" s="78" t="s">
        <v>51</v>
      </c>
      <c r="E10" s="80" t="s">
        <v>57</v>
      </c>
      <c r="F10" s="72">
        <v>20</v>
      </c>
      <c r="G10" s="72"/>
      <c r="H10" s="72"/>
      <c r="I10" s="72"/>
      <c r="J10" s="72"/>
      <c r="K10" s="72">
        <v>20</v>
      </c>
      <c r="L10" s="72">
        <v>20</v>
      </c>
      <c r="M10" s="33"/>
    </row>
    <row r="11" customFormat="1" ht="21.75" customHeight="1" spans="1:13">
      <c r="A11" s="77" t="s">
        <v>53</v>
      </c>
      <c r="B11" s="77" t="s">
        <v>58</v>
      </c>
      <c r="C11" s="77" t="s">
        <v>54</v>
      </c>
      <c r="D11" s="78" t="s">
        <v>51</v>
      </c>
      <c r="E11" s="80" t="s">
        <v>59</v>
      </c>
      <c r="F11" s="72">
        <v>497.76</v>
      </c>
      <c r="G11" s="72">
        <f>H11+I11+J11</f>
        <v>497.76</v>
      </c>
      <c r="H11" s="72">
        <v>449.72</v>
      </c>
      <c r="I11" s="72">
        <v>26.74</v>
      </c>
      <c r="J11" s="72">
        <v>21.3</v>
      </c>
      <c r="K11" s="72"/>
      <c r="L11" s="72"/>
      <c r="M11" s="33"/>
    </row>
    <row r="12" customFormat="1" ht="21.75" customHeight="1" spans="1:13">
      <c r="A12" s="77" t="s">
        <v>53</v>
      </c>
      <c r="B12" s="77" t="s">
        <v>58</v>
      </c>
      <c r="C12" s="77" t="s">
        <v>60</v>
      </c>
      <c r="D12" s="78" t="s">
        <v>51</v>
      </c>
      <c r="E12" s="80" t="s">
        <v>61</v>
      </c>
      <c r="F12" s="72">
        <v>591.3</v>
      </c>
      <c r="G12" s="72">
        <f t="shared" ref="G12:G33" si="0">H12+I12+J12</f>
        <v>0</v>
      </c>
      <c r="H12" s="72"/>
      <c r="I12" s="72"/>
      <c r="J12" s="72"/>
      <c r="K12" s="72">
        <v>591.3</v>
      </c>
      <c r="L12" s="72">
        <v>591.3</v>
      </c>
      <c r="M12" s="33"/>
    </row>
    <row r="13" customFormat="1" ht="21.75" customHeight="1" spans="1:13">
      <c r="A13" s="77" t="s">
        <v>53</v>
      </c>
      <c r="B13" s="77" t="s">
        <v>58</v>
      </c>
      <c r="C13" s="77" t="s">
        <v>62</v>
      </c>
      <c r="D13" s="78" t="s">
        <v>51</v>
      </c>
      <c r="E13" s="80" t="s">
        <v>63</v>
      </c>
      <c r="F13" s="72">
        <v>80</v>
      </c>
      <c r="G13" s="72">
        <f t="shared" si="0"/>
        <v>0</v>
      </c>
      <c r="H13" s="72"/>
      <c r="I13" s="72"/>
      <c r="J13" s="72"/>
      <c r="K13" s="72">
        <v>80</v>
      </c>
      <c r="L13" s="72">
        <v>80</v>
      </c>
      <c r="M13" s="33"/>
    </row>
    <row r="14" customFormat="1" ht="21.75" customHeight="1" spans="1:13">
      <c r="A14" s="77" t="s">
        <v>53</v>
      </c>
      <c r="B14" s="77" t="s">
        <v>64</v>
      </c>
      <c r="C14" s="77" t="s">
        <v>65</v>
      </c>
      <c r="D14" s="78" t="s">
        <v>51</v>
      </c>
      <c r="E14" s="80" t="s">
        <v>61</v>
      </c>
      <c r="F14" s="72">
        <v>15</v>
      </c>
      <c r="G14" s="72">
        <f t="shared" si="0"/>
        <v>0</v>
      </c>
      <c r="H14" s="72"/>
      <c r="I14" s="72"/>
      <c r="J14" s="72"/>
      <c r="K14" s="72">
        <v>15</v>
      </c>
      <c r="L14" s="72">
        <v>15</v>
      </c>
      <c r="M14" s="33"/>
    </row>
    <row r="15" customFormat="1" ht="21.75" customHeight="1" spans="1:13">
      <c r="A15" s="77" t="s">
        <v>53</v>
      </c>
      <c r="B15" s="77" t="s">
        <v>66</v>
      </c>
      <c r="C15" s="77" t="s">
        <v>60</v>
      </c>
      <c r="D15" s="78" t="s">
        <v>51</v>
      </c>
      <c r="E15" s="80" t="s">
        <v>61</v>
      </c>
      <c r="F15" s="72">
        <v>6</v>
      </c>
      <c r="G15" s="72">
        <f t="shared" si="0"/>
        <v>0</v>
      </c>
      <c r="H15" s="72"/>
      <c r="I15" s="72"/>
      <c r="J15" s="72"/>
      <c r="K15" s="72">
        <v>6</v>
      </c>
      <c r="L15" s="72">
        <v>6</v>
      </c>
      <c r="M15" s="33"/>
    </row>
    <row r="16" customFormat="1" ht="21.75" customHeight="1" spans="1:13">
      <c r="A16" s="77" t="s">
        <v>53</v>
      </c>
      <c r="B16" s="77" t="s">
        <v>67</v>
      </c>
      <c r="C16" s="77" t="s">
        <v>62</v>
      </c>
      <c r="D16" s="78" t="s">
        <v>51</v>
      </c>
      <c r="E16" s="80" t="s">
        <v>68</v>
      </c>
      <c r="F16" s="72">
        <v>40</v>
      </c>
      <c r="G16" s="72">
        <f t="shared" si="0"/>
        <v>0</v>
      </c>
      <c r="H16" s="72"/>
      <c r="I16" s="72"/>
      <c r="J16" s="72"/>
      <c r="K16" s="72">
        <v>40</v>
      </c>
      <c r="L16" s="72">
        <v>40</v>
      </c>
      <c r="M16" s="33"/>
    </row>
    <row r="17" customFormat="1" ht="21.75" customHeight="1" spans="1:13">
      <c r="A17" s="77" t="s">
        <v>53</v>
      </c>
      <c r="B17" s="77" t="s">
        <v>69</v>
      </c>
      <c r="C17" s="77" t="s">
        <v>60</v>
      </c>
      <c r="D17" s="78" t="s">
        <v>51</v>
      </c>
      <c r="E17" s="80" t="s">
        <v>70</v>
      </c>
      <c r="F17" s="72">
        <v>5</v>
      </c>
      <c r="G17" s="72">
        <f t="shared" si="0"/>
        <v>0</v>
      </c>
      <c r="H17" s="72"/>
      <c r="I17" s="72"/>
      <c r="J17" s="72"/>
      <c r="K17" s="72">
        <v>5</v>
      </c>
      <c r="L17" s="72">
        <v>5</v>
      </c>
      <c r="M17" s="33"/>
    </row>
    <row r="18" customFormat="1" ht="21.75" customHeight="1" spans="1:13">
      <c r="A18" s="77" t="s">
        <v>53</v>
      </c>
      <c r="B18" s="77" t="s">
        <v>71</v>
      </c>
      <c r="C18" s="77" t="s">
        <v>60</v>
      </c>
      <c r="D18" s="78" t="s">
        <v>51</v>
      </c>
      <c r="E18" s="80" t="s">
        <v>70</v>
      </c>
      <c r="F18" s="72">
        <v>30</v>
      </c>
      <c r="G18" s="72">
        <f t="shared" si="0"/>
        <v>0</v>
      </c>
      <c r="H18" s="72"/>
      <c r="I18" s="72"/>
      <c r="J18" s="72"/>
      <c r="K18" s="72">
        <v>30</v>
      </c>
      <c r="L18" s="72">
        <v>30</v>
      </c>
      <c r="M18" s="33"/>
    </row>
    <row r="19" customFormat="1" ht="21.75" customHeight="1" spans="1:13">
      <c r="A19" s="77" t="s">
        <v>72</v>
      </c>
      <c r="B19" s="77" t="s">
        <v>73</v>
      </c>
      <c r="C19" s="77" t="s">
        <v>54</v>
      </c>
      <c r="D19" s="78" t="s">
        <v>51</v>
      </c>
      <c r="E19" s="80" t="s">
        <v>74</v>
      </c>
      <c r="F19" s="72">
        <v>5</v>
      </c>
      <c r="G19" s="72">
        <f t="shared" si="0"/>
        <v>0</v>
      </c>
      <c r="H19" s="72"/>
      <c r="I19" s="72"/>
      <c r="J19" s="72"/>
      <c r="K19" s="72">
        <v>5</v>
      </c>
      <c r="L19" s="72">
        <v>5</v>
      </c>
      <c r="M19" s="33"/>
    </row>
    <row r="20" customFormat="1" ht="21.75" customHeight="1" spans="1:13">
      <c r="A20" s="77" t="s">
        <v>75</v>
      </c>
      <c r="B20" s="77" t="s">
        <v>73</v>
      </c>
      <c r="C20" s="77" t="s">
        <v>60</v>
      </c>
      <c r="D20" s="78" t="s">
        <v>51</v>
      </c>
      <c r="E20" s="80" t="s">
        <v>70</v>
      </c>
      <c r="F20" s="72">
        <v>10</v>
      </c>
      <c r="G20" s="72">
        <f t="shared" si="0"/>
        <v>0</v>
      </c>
      <c r="H20" s="72"/>
      <c r="I20" s="72"/>
      <c r="J20" s="72"/>
      <c r="K20" s="72">
        <v>10</v>
      </c>
      <c r="L20" s="72">
        <v>10</v>
      </c>
      <c r="M20" s="33"/>
    </row>
    <row r="21" customFormat="1" ht="21.75" customHeight="1" spans="1:13">
      <c r="A21" s="77" t="s">
        <v>76</v>
      </c>
      <c r="B21" s="77" t="s">
        <v>65</v>
      </c>
      <c r="C21" s="77" t="s">
        <v>60</v>
      </c>
      <c r="D21" s="78" t="s">
        <v>51</v>
      </c>
      <c r="E21" s="80" t="s">
        <v>77</v>
      </c>
      <c r="F21" s="72">
        <v>5</v>
      </c>
      <c r="G21" s="72">
        <f t="shared" si="0"/>
        <v>0</v>
      </c>
      <c r="H21" s="72"/>
      <c r="I21" s="72"/>
      <c r="J21" s="72"/>
      <c r="K21" s="72">
        <v>5</v>
      </c>
      <c r="L21" s="72">
        <v>5</v>
      </c>
      <c r="M21" s="33"/>
    </row>
    <row r="22" customFormat="1" ht="21.75" customHeight="1" spans="1:13">
      <c r="A22" s="77" t="s">
        <v>78</v>
      </c>
      <c r="B22" s="77" t="s">
        <v>54</v>
      </c>
      <c r="C22" s="77" t="s">
        <v>79</v>
      </c>
      <c r="D22" s="78" t="s">
        <v>51</v>
      </c>
      <c r="E22" s="80" t="s">
        <v>80</v>
      </c>
      <c r="F22" s="72">
        <v>40</v>
      </c>
      <c r="G22" s="72">
        <f t="shared" si="0"/>
        <v>0</v>
      </c>
      <c r="H22" s="72"/>
      <c r="I22" s="72"/>
      <c r="J22" s="72"/>
      <c r="K22" s="72">
        <v>40</v>
      </c>
      <c r="L22" s="72">
        <v>40</v>
      </c>
      <c r="M22" s="33"/>
    </row>
    <row r="23" customFormat="1" ht="21.75" customHeight="1" spans="1:13">
      <c r="A23" s="77" t="s">
        <v>78</v>
      </c>
      <c r="B23" s="77" t="s">
        <v>54</v>
      </c>
      <c r="C23" s="77" t="s">
        <v>81</v>
      </c>
      <c r="D23" s="78" t="s">
        <v>51</v>
      </c>
      <c r="E23" s="80" t="s">
        <v>82</v>
      </c>
      <c r="F23" s="72">
        <v>5</v>
      </c>
      <c r="G23" s="72">
        <f t="shared" si="0"/>
        <v>0</v>
      </c>
      <c r="H23" s="72"/>
      <c r="I23" s="72"/>
      <c r="J23" s="72"/>
      <c r="K23" s="72">
        <v>5</v>
      </c>
      <c r="L23" s="72">
        <v>5</v>
      </c>
      <c r="M23" s="33"/>
    </row>
    <row r="24" customFormat="1" ht="21.75" customHeight="1" spans="1:13">
      <c r="A24" s="77" t="s">
        <v>83</v>
      </c>
      <c r="B24" s="77" t="s">
        <v>60</v>
      </c>
      <c r="C24" s="77" t="s">
        <v>56</v>
      </c>
      <c r="D24" s="78" t="s">
        <v>51</v>
      </c>
      <c r="E24" s="80" t="s">
        <v>84</v>
      </c>
      <c r="F24" s="72">
        <v>6</v>
      </c>
      <c r="G24" s="72">
        <f t="shared" si="0"/>
        <v>0</v>
      </c>
      <c r="H24" s="72"/>
      <c r="I24" s="72"/>
      <c r="J24" s="72"/>
      <c r="K24" s="72">
        <v>6</v>
      </c>
      <c r="L24" s="72">
        <v>6</v>
      </c>
      <c r="M24" s="33"/>
    </row>
    <row r="25" customFormat="1" ht="21.75" customHeight="1" spans="1:13">
      <c r="A25" s="77" t="s">
        <v>83</v>
      </c>
      <c r="B25" s="77" t="s">
        <v>60</v>
      </c>
      <c r="C25" s="77" t="s">
        <v>62</v>
      </c>
      <c r="D25" s="78" t="s">
        <v>51</v>
      </c>
      <c r="E25" s="80" t="s">
        <v>85</v>
      </c>
      <c r="F25" s="72">
        <v>50</v>
      </c>
      <c r="G25" s="72">
        <f t="shared" si="0"/>
        <v>0</v>
      </c>
      <c r="H25" s="72"/>
      <c r="I25" s="72"/>
      <c r="J25" s="72"/>
      <c r="K25" s="72">
        <v>50</v>
      </c>
      <c r="L25" s="72">
        <v>50</v>
      </c>
      <c r="M25" s="33"/>
    </row>
    <row r="26" customFormat="1" ht="21.75" customHeight="1" spans="1:13">
      <c r="A26" s="77" t="s">
        <v>83</v>
      </c>
      <c r="B26" s="77" t="s">
        <v>64</v>
      </c>
      <c r="C26" s="77" t="s">
        <v>54</v>
      </c>
      <c r="D26" s="78" t="s">
        <v>51</v>
      </c>
      <c r="E26" s="80" t="s">
        <v>86</v>
      </c>
      <c r="F26" s="72">
        <v>217.25</v>
      </c>
      <c r="G26" s="72">
        <f t="shared" si="0"/>
        <v>217.25</v>
      </c>
      <c r="H26" s="72"/>
      <c r="I26" s="72">
        <v>4.84</v>
      </c>
      <c r="J26" s="72">
        <v>212.41</v>
      </c>
      <c r="K26" s="72"/>
      <c r="L26" s="72"/>
      <c r="M26" s="33"/>
    </row>
    <row r="27" customFormat="1" ht="21.75" customHeight="1" spans="1:13">
      <c r="A27" s="77" t="s">
        <v>83</v>
      </c>
      <c r="B27" s="77" t="s">
        <v>87</v>
      </c>
      <c r="C27" s="77" t="s">
        <v>64</v>
      </c>
      <c r="D27" s="78" t="s">
        <v>51</v>
      </c>
      <c r="E27" s="80" t="s">
        <v>88</v>
      </c>
      <c r="F27" s="72">
        <v>15</v>
      </c>
      <c r="G27" s="72">
        <f t="shared" si="0"/>
        <v>0</v>
      </c>
      <c r="H27" s="72"/>
      <c r="I27" s="72"/>
      <c r="J27" s="72"/>
      <c r="K27" s="72">
        <v>15</v>
      </c>
      <c r="L27" s="72">
        <v>15</v>
      </c>
      <c r="M27" s="33"/>
    </row>
    <row r="28" customFormat="1" ht="21.75" customHeight="1" spans="1:13">
      <c r="A28" s="77" t="s">
        <v>83</v>
      </c>
      <c r="B28" s="77" t="s">
        <v>89</v>
      </c>
      <c r="C28" s="77" t="s">
        <v>54</v>
      </c>
      <c r="D28" s="78" t="s">
        <v>51</v>
      </c>
      <c r="E28" s="80" t="s">
        <v>90</v>
      </c>
      <c r="F28" s="72">
        <v>10</v>
      </c>
      <c r="G28" s="72">
        <f t="shared" si="0"/>
        <v>0</v>
      </c>
      <c r="H28" s="72"/>
      <c r="I28" s="72"/>
      <c r="J28" s="72"/>
      <c r="K28" s="72">
        <v>10</v>
      </c>
      <c r="L28" s="72">
        <v>10</v>
      </c>
      <c r="M28" s="33"/>
    </row>
    <row r="29" customFormat="1" ht="21.75" customHeight="1" spans="1:13">
      <c r="A29" s="77" t="s">
        <v>91</v>
      </c>
      <c r="B29" s="77" t="s">
        <v>64</v>
      </c>
      <c r="C29" s="77" t="s">
        <v>54</v>
      </c>
      <c r="D29" s="78" t="s">
        <v>51</v>
      </c>
      <c r="E29" s="80" t="s">
        <v>92</v>
      </c>
      <c r="F29" s="72">
        <v>27.38</v>
      </c>
      <c r="G29" s="72">
        <f t="shared" si="0"/>
        <v>27.38</v>
      </c>
      <c r="H29" s="72">
        <v>27.38</v>
      </c>
      <c r="I29" s="72"/>
      <c r="J29" s="72"/>
      <c r="K29" s="72"/>
      <c r="L29" s="72"/>
      <c r="M29" s="33"/>
    </row>
    <row r="30" customFormat="1" ht="21.75" customHeight="1" spans="1:13">
      <c r="A30" s="77" t="s">
        <v>91</v>
      </c>
      <c r="B30" s="77" t="s">
        <v>65</v>
      </c>
      <c r="C30" s="77" t="s">
        <v>93</v>
      </c>
      <c r="D30" s="78" t="s">
        <v>51</v>
      </c>
      <c r="E30" s="80" t="s">
        <v>94</v>
      </c>
      <c r="F30" s="72">
        <v>53</v>
      </c>
      <c r="G30" s="72">
        <f t="shared" si="0"/>
        <v>0</v>
      </c>
      <c r="H30" s="72"/>
      <c r="I30" s="72"/>
      <c r="J30" s="72"/>
      <c r="K30" s="72">
        <v>53</v>
      </c>
      <c r="L30" s="72">
        <v>53</v>
      </c>
      <c r="M30" s="33"/>
    </row>
    <row r="31" customFormat="1" ht="21.75" customHeight="1" spans="1:13">
      <c r="A31" s="77" t="s">
        <v>95</v>
      </c>
      <c r="B31" s="77" t="s">
        <v>60</v>
      </c>
      <c r="C31" s="77" t="s">
        <v>54</v>
      </c>
      <c r="D31" s="78" t="s">
        <v>51</v>
      </c>
      <c r="E31" s="80" t="s">
        <v>96</v>
      </c>
      <c r="F31" s="72">
        <v>245</v>
      </c>
      <c r="G31" s="72">
        <f t="shared" si="0"/>
        <v>0</v>
      </c>
      <c r="H31" s="72"/>
      <c r="I31" s="72"/>
      <c r="J31" s="72"/>
      <c r="K31" s="72">
        <v>245</v>
      </c>
      <c r="L31" s="72">
        <v>245</v>
      </c>
      <c r="M31" s="33"/>
    </row>
    <row r="32" customFormat="1" ht="21.75" customHeight="1" spans="1:13">
      <c r="A32" s="77" t="s">
        <v>95</v>
      </c>
      <c r="B32" s="77" t="s">
        <v>64</v>
      </c>
      <c r="C32" s="77" t="s">
        <v>54</v>
      </c>
      <c r="D32" s="78" t="s">
        <v>51</v>
      </c>
      <c r="E32" s="80" t="s">
        <v>97</v>
      </c>
      <c r="F32" s="72">
        <v>159.4</v>
      </c>
      <c r="G32" s="72">
        <f t="shared" si="0"/>
        <v>0</v>
      </c>
      <c r="H32" s="72"/>
      <c r="I32" s="72"/>
      <c r="J32" s="72"/>
      <c r="K32" s="72">
        <v>159.4</v>
      </c>
      <c r="L32" s="72">
        <v>159.4</v>
      </c>
      <c r="M32" s="33"/>
    </row>
    <row r="33" customFormat="1" ht="21.75" customHeight="1" spans="1:13">
      <c r="A33" s="77" t="s">
        <v>98</v>
      </c>
      <c r="B33" s="77" t="s">
        <v>54</v>
      </c>
      <c r="C33" s="77" t="s">
        <v>60</v>
      </c>
      <c r="D33" s="78" t="s">
        <v>51</v>
      </c>
      <c r="E33" s="80" t="s">
        <v>61</v>
      </c>
      <c r="F33" s="72">
        <v>257.9</v>
      </c>
      <c r="G33" s="72">
        <f t="shared" si="0"/>
        <v>0</v>
      </c>
      <c r="H33" s="72"/>
      <c r="I33" s="72"/>
      <c r="J33" s="72"/>
      <c r="K33" s="72">
        <v>257.9</v>
      </c>
      <c r="L33" s="72">
        <v>257.9</v>
      </c>
      <c r="M33" s="33"/>
    </row>
    <row r="34" customFormat="1" ht="21.75" customHeight="1" spans="1:13">
      <c r="A34" s="81" t="s">
        <v>98</v>
      </c>
      <c r="B34" s="81" t="s">
        <v>54</v>
      </c>
      <c r="C34" s="81" t="s">
        <v>99</v>
      </c>
      <c r="D34" s="78" t="s">
        <v>51</v>
      </c>
      <c r="E34" s="82" t="s">
        <v>100</v>
      </c>
      <c r="F34" s="72">
        <v>83</v>
      </c>
      <c r="G34" s="72">
        <f t="shared" ref="G34:G40" si="1">H34+I34+J34</f>
        <v>0</v>
      </c>
      <c r="H34" s="72"/>
      <c r="I34" s="72"/>
      <c r="J34" s="72"/>
      <c r="K34" s="89">
        <v>83</v>
      </c>
      <c r="L34" s="89">
        <v>83</v>
      </c>
      <c r="M34" s="33"/>
    </row>
    <row r="35" customFormat="1" ht="21.75" customHeight="1" spans="1:13">
      <c r="A35" s="83" t="s">
        <v>98</v>
      </c>
      <c r="B35" s="83" t="s">
        <v>60</v>
      </c>
      <c r="C35" s="83" t="s">
        <v>60</v>
      </c>
      <c r="D35" s="84" t="s">
        <v>51</v>
      </c>
      <c r="E35" s="85" t="s">
        <v>70</v>
      </c>
      <c r="F35" s="86">
        <v>40</v>
      </c>
      <c r="G35" s="72">
        <f t="shared" si="1"/>
        <v>0</v>
      </c>
      <c r="H35" s="72"/>
      <c r="I35" s="72"/>
      <c r="J35" s="72"/>
      <c r="K35" s="89">
        <v>40</v>
      </c>
      <c r="L35" s="89">
        <v>40</v>
      </c>
      <c r="M35" s="33"/>
    </row>
    <row r="36" ht="21" customHeight="1" spans="1:13">
      <c r="A36" s="83" t="s">
        <v>98</v>
      </c>
      <c r="B36" s="83" t="s">
        <v>58</v>
      </c>
      <c r="C36" s="83" t="s">
        <v>101</v>
      </c>
      <c r="D36" s="84" t="s">
        <v>51</v>
      </c>
      <c r="E36" s="85" t="s">
        <v>102</v>
      </c>
      <c r="F36" s="86">
        <v>178</v>
      </c>
      <c r="G36" s="72">
        <f t="shared" si="1"/>
        <v>0</v>
      </c>
      <c r="H36" s="87"/>
      <c r="I36" s="87"/>
      <c r="J36" s="87"/>
      <c r="K36" s="90">
        <v>178</v>
      </c>
      <c r="L36" s="90">
        <v>178</v>
      </c>
      <c r="M36" s="87"/>
    </row>
    <row r="37" ht="22" customHeight="1" spans="1:13">
      <c r="A37" s="83" t="s">
        <v>98</v>
      </c>
      <c r="B37" s="83" t="s">
        <v>65</v>
      </c>
      <c r="C37" s="83" t="s">
        <v>64</v>
      </c>
      <c r="D37" s="84" t="s">
        <v>51</v>
      </c>
      <c r="E37" s="85" t="s">
        <v>103</v>
      </c>
      <c r="F37" s="86">
        <v>114</v>
      </c>
      <c r="G37" s="72">
        <f t="shared" si="1"/>
        <v>0</v>
      </c>
      <c r="H37" s="87"/>
      <c r="I37" s="87"/>
      <c r="J37" s="87"/>
      <c r="K37" s="90">
        <v>114</v>
      </c>
      <c r="L37" s="90">
        <v>114</v>
      </c>
      <c r="M37" s="87"/>
    </row>
    <row r="38" ht="21.75" customHeight="1" spans="1:13">
      <c r="A38" s="83" t="s">
        <v>104</v>
      </c>
      <c r="B38" s="83" t="s">
        <v>73</v>
      </c>
      <c r="C38" s="83" t="s">
        <v>60</v>
      </c>
      <c r="D38" s="84" t="s">
        <v>51</v>
      </c>
      <c r="E38" s="85" t="s">
        <v>70</v>
      </c>
      <c r="F38" s="86">
        <v>20</v>
      </c>
      <c r="G38" s="72">
        <f t="shared" si="1"/>
        <v>0</v>
      </c>
      <c r="H38" s="87"/>
      <c r="I38" s="87"/>
      <c r="J38" s="87"/>
      <c r="K38" s="90">
        <v>20</v>
      </c>
      <c r="L38" s="90">
        <v>20</v>
      </c>
      <c r="M38" s="87"/>
    </row>
    <row r="39" ht="21.75" customHeight="1" spans="1:13">
      <c r="A39" s="83" t="s">
        <v>105</v>
      </c>
      <c r="B39" s="83" t="s">
        <v>60</v>
      </c>
      <c r="C39" s="83" t="s">
        <v>54</v>
      </c>
      <c r="D39" s="84" t="s">
        <v>51</v>
      </c>
      <c r="E39" s="85" t="s">
        <v>106</v>
      </c>
      <c r="F39" s="86">
        <v>45.98</v>
      </c>
      <c r="G39" s="72">
        <f t="shared" si="1"/>
        <v>45.98</v>
      </c>
      <c r="H39" s="87"/>
      <c r="I39" s="87"/>
      <c r="J39" s="91">
        <v>45.98</v>
      </c>
      <c r="K39" s="90"/>
      <c r="L39" s="90"/>
      <c r="M39" s="87"/>
    </row>
    <row r="40" ht="21.75" customHeight="1" spans="1:13">
      <c r="A40" s="83" t="s">
        <v>107</v>
      </c>
      <c r="B40" s="83" t="s">
        <v>81</v>
      </c>
      <c r="C40" s="83" t="s">
        <v>54</v>
      </c>
      <c r="D40" s="84" t="s">
        <v>51</v>
      </c>
      <c r="E40" s="85" t="s">
        <v>108</v>
      </c>
      <c r="F40" s="86">
        <v>80</v>
      </c>
      <c r="G40" s="72">
        <f t="shared" si="1"/>
        <v>0</v>
      </c>
      <c r="H40" s="87"/>
      <c r="I40" s="87"/>
      <c r="J40" s="87"/>
      <c r="K40" s="90">
        <v>80</v>
      </c>
      <c r="L40" s="90">
        <v>80</v>
      </c>
      <c r="M40" s="87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.786805555555556" right="0.786805555555556" top="0.984027777777778" bottom="0.393055555555556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showGridLines="0" showZeros="0" topLeftCell="A8" workbookViewId="0">
      <selection activeCell="E8" sqref="E8:E29"/>
    </sheetView>
  </sheetViews>
  <sheetFormatPr defaultColWidth="7.25" defaultRowHeight="11.25"/>
  <cols>
    <col min="1" max="1" width="4.125" style="93" customWidth="1"/>
    <col min="2" max="2" width="28.75" style="93" customWidth="1"/>
    <col min="3" max="3" width="15.25" style="94" customWidth="1"/>
    <col min="4" max="4" width="25.75" style="94" customWidth="1"/>
    <col min="5" max="5" width="12.875" style="94" customWidth="1"/>
    <col min="6" max="6" width="12.375" style="94" customWidth="1"/>
    <col min="7" max="7" width="13.125" style="94" customWidth="1"/>
    <col min="8" max="12" width="11.25" style="94" customWidth="1"/>
    <col min="13" max="16384" width="7.25" style="94"/>
  </cols>
  <sheetData>
    <row r="1" ht="17.25" customHeight="1" spans="1:12">
      <c r="A1" s="95"/>
      <c r="B1" s="95"/>
      <c r="C1" s="96"/>
      <c r="D1" s="96"/>
      <c r="E1" s="97"/>
      <c r="F1" s="97"/>
      <c r="G1" s="98"/>
      <c r="H1" s="98"/>
      <c r="I1" s="98"/>
      <c r="J1" s="98"/>
      <c r="K1" s="149"/>
      <c r="L1" s="150" t="s">
        <v>118</v>
      </c>
    </row>
    <row r="2" ht="27" customHeight="1" spans="1:12">
      <c r="A2" s="99" t="s">
        <v>119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</row>
    <row r="3" ht="14.25" customHeight="1" spans="1:12">
      <c r="A3" s="100" t="s">
        <v>2</v>
      </c>
      <c r="B3" s="100"/>
      <c r="C3" s="100"/>
      <c r="D3" s="100"/>
      <c r="E3" s="100"/>
      <c r="F3" s="101"/>
      <c r="G3" s="101"/>
      <c r="H3" s="101"/>
      <c r="I3" s="101"/>
      <c r="J3" s="101"/>
      <c r="K3" s="101"/>
      <c r="L3" s="151" t="s">
        <v>3</v>
      </c>
    </row>
    <row r="4" s="92" customFormat="1" ht="16.35" customHeight="1" spans="1:12">
      <c r="A4" s="102" t="s">
        <v>120</v>
      </c>
      <c r="B4" s="103"/>
      <c r="C4" s="104"/>
      <c r="D4" s="105" t="s">
        <v>5</v>
      </c>
      <c r="E4" s="106"/>
      <c r="F4" s="105"/>
      <c r="G4" s="105"/>
      <c r="H4" s="105"/>
      <c r="I4" s="105"/>
      <c r="J4" s="105"/>
      <c r="K4" s="105"/>
      <c r="L4" s="105"/>
    </row>
    <row r="5" s="92" customFormat="1" ht="15.6" customHeight="1" spans="1:12">
      <c r="A5" s="107" t="s">
        <v>121</v>
      </c>
      <c r="B5" s="108"/>
      <c r="C5" s="109" t="s">
        <v>7</v>
      </c>
      <c r="D5" s="109" t="s">
        <v>6</v>
      </c>
      <c r="E5" s="110" t="s">
        <v>9</v>
      </c>
      <c r="F5" s="111" t="s">
        <v>10</v>
      </c>
      <c r="G5" s="111"/>
      <c r="H5" s="111"/>
      <c r="I5" s="111"/>
      <c r="J5" s="111"/>
      <c r="K5" s="111"/>
      <c r="L5" s="111"/>
    </row>
    <row r="6" s="92" customFormat="1" ht="15" customHeight="1" spans="1:12">
      <c r="A6" s="112"/>
      <c r="B6" s="113"/>
      <c r="C6" s="114"/>
      <c r="D6" s="109"/>
      <c r="E6" s="110"/>
      <c r="F6" s="115" t="s">
        <v>12</v>
      </c>
      <c r="G6" s="116"/>
      <c r="H6" s="116"/>
      <c r="I6" s="116"/>
      <c r="J6" s="116"/>
      <c r="K6" s="152"/>
      <c r="L6" s="153" t="s">
        <v>13</v>
      </c>
    </row>
    <row r="7" s="92" customFormat="1" ht="45" customHeight="1" spans="1:12">
      <c r="A7" s="117"/>
      <c r="B7" s="118"/>
      <c r="C7" s="114"/>
      <c r="D7" s="109"/>
      <c r="E7" s="110"/>
      <c r="F7" s="119" t="s">
        <v>17</v>
      </c>
      <c r="G7" s="120" t="s">
        <v>20</v>
      </c>
      <c r="H7" s="121" t="s">
        <v>22</v>
      </c>
      <c r="I7" s="121" t="s">
        <v>122</v>
      </c>
      <c r="J7" s="121" t="s">
        <v>26</v>
      </c>
      <c r="K7" s="154" t="s">
        <v>123</v>
      </c>
      <c r="L7" s="155"/>
    </row>
    <row r="8" s="92" customFormat="1" ht="18" customHeight="1" spans="1:12">
      <c r="A8" s="122" t="s">
        <v>12</v>
      </c>
      <c r="B8" s="123" t="s">
        <v>17</v>
      </c>
      <c r="C8" s="124">
        <v>2952.47</v>
      </c>
      <c r="D8" s="125" t="s">
        <v>124</v>
      </c>
      <c r="E8" s="126">
        <v>1289.06</v>
      </c>
      <c r="F8" s="126">
        <v>1289.06</v>
      </c>
      <c r="G8" s="126">
        <v>1289.06</v>
      </c>
      <c r="H8" s="126"/>
      <c r="I8" s="126"/>
      <c r="J8" s="126"/>
      <c r="K8" s="126"/>
      <c r="L8" s="126"/>
    </row>
    <row r="9" s="92" customFormat="1" ht="18" customHeight="1" spans="1:12">
      <c r="A9" s="127"/>
      <c r="B9" s="123" t="s">
        <v>20</v>
      </c>
      <c r="C9" s="124">
        <v>2952.47</v>
      </c>
      <c r="D9" s="128" t="s">
        <v>125</v>
      </c>
      <c r="E9" s="126">
        <v>5</v>
      </c>
      <c r="F9" s="126">
        <v>5</v>
      </c>
      <c r="G9" s="126">
        <v>5</v>
      </c>
      <c r="H9" s="126"/>
      <c r="I9" s="126"/>
      <c r="J9" s="126"/>
      <c r="K9" s="126"/>
      <c r="L9" s="126"/>
    </row>
    <row r="10" s="92" customFormat="1" ht="18" customHeight="1" spans="1:12">
      <c r="A10" s="127"/>
      <c r="B10" s="129" t="s">
        <v>22</v>
      </c>
      <c r="C10" s="130"/>
      <c r="D10" s="128" t="s">
        <v>126</v>
      </c>
      <c r="E10" s="126">
        <v>10</v>
      </c>
      <c r="F10" s="126">
        <v>10</v>
      </c>
      <c r="G10" s="126">
        <v>10</v>
      </c>
      <c r="H10" s="131"/>
      <c r="I10" s="131"/>
      <c r="J10" s="131"/>
      <c r="K10" s="131"/>
      <c r="L10" s="131"/>
    </row>
    <row r="11" s="92" customFormat="1" ht="18" customHeight="1" spans="1:12">
      <c r="A11" s="127"/>
      <c r="B11" s="123" t="s">
        <v>122</v>
      </c>
      <c r="C11" s="132">
        <v>3.5</v>
      </c>
      <c r="D11" s="128" t="s">
        <v>127</v>
      </c>
      <c r="E11" s="126"/>
      <c r="F11" s="126"/>
      <c r="G11" s="126"/>
      <c r="H11" s="131"/>
      <c r="I11" s="131"/>
      <c r="J11" s="131"/>
      <c r="K11" s="131"/>
      <c r="L11" s="131"/>
    </row>
    <row r="12" s="92" customFormat="1" ht="18" customHeight="1" spans="1:12">
      <c r="A12" s="127"/>
      <c r="B12" s="129" t="s">
        <v>26</v>
      </c>
      <c r="C12" s="130"/>
      <c r="D12" s="128" t="s">
        <v>128</v>
      </c>
      <c r="E12" s="126">
        <v>5</v>
      </c>
      <c r="F12" s="126">
        <v>5</v>
      </c>
      <c r="G12" s="126">
        <v>5</v>
      </c>
      <c r="H12" s="131"/>
      <c r="I12" s="131"/>
      <c r="J12" s="131"/>
      <c r="K12" s="131"/>
      <c r="L12" s="131"/>
    </row>
    <row r="13" s="92" customFormat="1" ht="18" customHeight="1" spans="1:12">
      <c r="A13" s="127"/>
      <c r="B13" s="129" t="s">
        <v>28</v>
      </c>
      <c r="C13" s="132"/>
      <c r="D13" s="128" t="s">
        <v>129</v>
      </c>
      <c r="E13" s="126">
        <v>41.5</v>
      </c>
      <c r="F13" s="126">
        <v>41.5</v>
      </c>
      <c r="G13" s="126">
        <v>41.5</v>
      </c>
      <c r="H13" s="131"/>
      <c r="I13" s="131"/>
      <c r="J13" s="131"/>
      <c r="K13" s="131"/>
      <c r="L13" s="131"/>
    </row>
    <row r="14" s="92" customFormat="1" ht="18" customHeight="1" spans="1:12">
      <c r="A14" s="133" t="s">
        <v>13</v>
      </c>
      <c r="B14" s="133"/>
      <c r="C14" s="130"/>
      <c r="D14" s="125" t="s">
        <v>130</v>
      </c>
      <c r="E14" s="126">
        <v>298.25</v>
      </c>
      <c r="F14" s="126">
        <v>298.25</v>
      </c>
      <c r="G14" s="126">
        <v>298.25</v>
      </c>
      <c r="H14" s="131"/>
      <c r="I14" s="131"/>
      <c r="J14" s="131"/>
      <c r="K14" s="131"/>
      <c r="L14" s="131"/>
    </row>
    <row r="15" s="92" customFormat="1" ht="18" customHeight="1" spans="1:12">
      <c r="A15" s="133"/>
      <c r="B15" s="133"/>
      <c r="C15" s="134"/>
      <c r="D15" s="128" t="s">
        <v>131</v>
      </c>
      <c r="E15" s="126">
        <v>80.38</v>
      </c>
      <c r="F15" s="126">
        <v>80.38</v>
      </c>
      <c r="G15" s="126">
        <v>80.38</v>
      </c>
      <c r="H15" s="131"/>
      <c r="I15" s="131"/>
      <c r="J15" s="131"/>
      <c r="K15" s="131"/>
      <c r="L15" s="131"/>
    </row>
    <row r="16" s="92" customFormat="1" ht="18" customHeight="1" spans="1:12">
      <c r="A16" s="133"/>
      <c r="B16" s="133"/>
      <c r="C16" s="135"/>
      <c r="D16" s="125" t="s">
        <v>132</v>
      </c>
      <c r="E16" s="126"/>
      <c r="F16" s="126"/>
      <c r="G16" s="126"/>
      <c r="H16" s="131"/>
      <c r="I16" s="131"/>
      <c r="J16" s="131"/>
      <c r="K16" s="131"/>
      <c r="L16" s="131"/>
    </row>
    <row r="17" s="92" customFormat="1" ht="18" customHeight="1" spans="1:12">
      <c r="A17" s="136"/>
      <c r="B17" s="136"/>
      <c r="C17" s="137"/>
      <c r="D17" s="125" t="s">
        <v>133</v>
      </c>
      <c r="E17" s="126">
        <v>404.4</v>
      </c>
      <c r="F17" s="126">
        <v>404.4</v>
      </c>
      <c r="G17" s="126">
        <v>404.4</v>
      </c>
      <c r="H17" s="131"/>
      <c r="I17" s="131"/>
      <c r="J17" s="131"/>
      <c r="K17" s="131"/>
      <c r="L17" s="131"/>
    </row>
    <row r="18" s="92" customFormat="1" ht="18" customHeight="1" spans="1:12">
      <c r="A18" s="138"/>
      <c r="B18" s="139"/>
      <c r="C18" s="137"/>
      <c r="D18" s="128" t="s">
        <v>134</v>
      </c>
      <c r="E18" s="126">
        <v>672.9</v>
      </c>
      <c r="F18" s="126">
        <v>672.9</v>
      </c>
      <c r="G18" s="126">
        <v>672.9</v>
      </c>
      <c r="H18" s="131"/>
      <c r="I18" s="131"/>
      <c r="J18" s="131"/>
      <c r="K18" s="131"/>
      <c r="L18" s="131"/>
    </row>
    <row r="19" s="92" customFormat="1" ht="18" customHeight="1" spans="1:12">
      <c r="A19" s="138"/>
      <c r="B19" s="139"/>
      <c r="C19" s="137"/>
      <c r="D19" s="128" t="s">
        <v>135</v>
      </c>
      <c r="E19" s="126"/>
      <c r="F19" s="126"/>
      <c r="G19" s="126"/>
      <c r="H19" s="131"/>
      <c r="I19" s="131"/>
      <c r="J19" s="131"/>
      <c r="K19" s="131"/>
      <c r="L19" s="131"/>
    </row>
    <row r="20" s="92" customFormat="1" ht="18" customHeight="1" spans="1:13">
      <c r="A20" s="138"/>
      <c r="B20" s="139"/>
      <c r="C20" s="137"/>
      <c r="D20" s="128" t="s">
        <v>136</v>
      </c>
      <c r="E20" s="126">
        <v>20</v>
      </c>
      <c r="F20" s="126">
        <v>20</v>
      </c>
      <c r="G20" s="126">
        <v>20</v>
      </c>
      <c r="H20" s="131"/>
      <c r="I20" s="131"/>
      <c r="J20" s="131"/>
      <c r="K20" s="131"/>
      <c r="L20" s="131"/>
      <c r="M20" s="156"/>
    </row>
    <row r="21" s="92" customFormat="1" ht="18" customHeight="1" spans="1:12">
      <c r="A21" s="140"/>
      <c r="B21" s="141"/>
      <c r="C21" s="137"/>
      <c r="D21" s="128" t="s">
        <v>137</v>
      </c>
      <c r="E21" s="126"/>
      <c r="F21" s="126"/>
      <c r="G21" s="126"/>
      <c r="H21" s="142"/>
      <c r="I21" s="142"/>
      <c r="J21" s="142"/>
      <c r="K21" s="142"/>
      <c r="L21" s="142"/>
    </row>
    <row r="22" s="92" customFormat="1" ht="18" customHeight="1" spans="1:12">
      <c r="A22" s="138"/>
      <c r="B22" s="139"/>
      <c r="C22" s="137"/>
      <c r="D22" s="128" t="s">
        <v>138</v>
      </c>
      <c r="E22" s="126"/>
      <c r="F22" s="126"/>
      <c r="G22" s="126"/>
      <c r="H22" s="142"/>
      <c r="I22" s="126"/>
      <c r="J22" s="126"/>
      <c r="K22" s="126"/>
      <c r="L22" s="126"/>
    </row>
    <row r="23" s="92" customFormat="1" ht="18" customHeight="1" spans="1:12">
      <c r="A23" s="138"/>
      <c r="B23" s="139"/>
      <c r="C23" s="137"/>
      <c r="D23" s="128" t="s">
        <v>139</v>
      </c>
      <c r="E23" s="126"/>
      <c r="F23" s="126"/>
      <c r="G23" s="126"/>
      <c r="H23" s="142"/>
      <c r="I23" s="126"/>
      <c r="J23" s="126"/>
      <c r="K23" s="126"/>
      <c r="L23" s="126"/>
    </row>
    <row r="24" s="92" customFormat="1" ht="18" customHeight="1" spans="1:12">
      <c r="A24" s="133"/>
      <c r="B24" s="133"/>
      <c r="C24" s="143"/>
      <c r="D24" s="128" t="s">
        <v>140</v>
      </c>
      <c r="E24" s="126">
        <v>45.98</v>
      </c>
      <c r="F24" s="126">
        <v>45.98</v>
      </c>
      <c r="G24" s="126">
        <v>45.98</v>
      </c>
      <c r="H24" s="142"/>
      <c r="I24" s="126"/>
      <c r="J24" s="126"/>
      <c r="K24" s="126"/>
      <c r="L24" s="126"/>
    </row>
    <row r="25" s="92" customFormat="1" ht="18" customHeight="1" spans="1:12">
      <c r="A25" s="144"/>
      <c r="B25" s="145"/>
      <c r="C25" s="143"/>
      <c r="D25" s="128" t="s">
        <v>141</v>
      </c>
      <c r="E25" s="126"/>
      <c r="F25" s="126"/>
      <c r="G25" s="126"/>
      <c r="H25" s="142"/>
      <c r="I25" s="126"/>
      <c r="J25" s="126"/>
      <c r="K25" s="126"/>
      <c r="L25" s="126"/>
    </row>
    <row r="26" s="92" customFormat="1" ht="18" customHeight="1" spans="1:12">
      <c r="A26" s="144"/>
      <c r="B26" s="145"/>
      <c r="C26" s="143"/>
      <c r="D26" s="128" t="s">
        <v>142</v>
      </c>
      <c r="E26" s="126"/>
      <c r="F26" s="126"/>
      <c r="G26" s="126"/>
      <c r="H26" s="142"/>
      <c r="I26" s="126"/>
      <c r="J26" s="126"/>
      <c r="K26" s="126"/>
      <c r="L26" s="126"/>
    </row>
    <row r="27" s="92" customFormat="1" ht="18" customHeight="1" spans="1:12">
      <c r="A27" s="144"/>
      <c r="B27" s="145"/>
      <c r="C27" s="143"/>
      <c r="D27" s="128" t="s">
        <v>143</v>
      </c>
      <c r="E27" s="126">
        <v>80</v>
      </c>
      <c r="F27" s="126">
        <v>80</v>
      </c>
      <c r="G27" s="126">
        <v>80</v>
      </c>
      <c r="H27" s="142"/>
      <c r="I27" s="126"/>
      <c r="J27" s="126"/>
      <c r="K27" s="126"/>
      <c r="L27" s="126"/>
    </row>
    <row r="28" s="92" customFormat="1" ht="18" customHeight="1" spans="1:12">
      <c r="A28" s="144"/>
      <c r="B28" s="145"/>
      <c r="C28" s="143"/>
      <c r="D28" s="128" t="s">
        <v>144</v>
      </c>
      <c r="E28" s="126">
        <v>3.5</v>
      </c>
      <c r="F28" s="126"/>
      <c r="G28" s="126"/>
      <c r="H28" s="142"/>
      <c r="I28" s="126">
        <v>3.5</v>
      </c>
      <c r="J28" s="126"/>
      <c r="K28" s="126"/>
      <c r="L28" s="126"/>
    </row>
    <row r="29" s="92" customFormat="1" ht="18" customHeight="1" spans="1:12">
      <c r="A29" s="144"/>
      <c r="B29" s="145"/>
      <c r="C29" s="143"/>
      <c r="D29" s="128" t="s">
        <v>145</v>
      </c>
      <c r="E29" s="126"/>
      <c r="F29" s="126"/>
      <c r="G29" s="126"/>
      <c r="H29" s="142"/>
      <c r="I29" s="126"/>
      <c r="J29" s="126"/>
      <c r="K29" s="126"/>
      <c r="L29" s="126"/>
    </row>
    <row r="30" s="92" customFormat="1" ht="18" customHeight="1" spans="1:12">
      <c r="A30" s="144"/>
      <c r="B30" s="145"/>
      <c r="C30" s="143"/>
      <c r="D30" s="128" t="s">
        <v>146</v>
      </c>
      <c r="E30" s="126"/>
      <c r="F30" s="126"/>
      <c r="G30" s="126"/>
      <c r="H30" s="142"/>
      <c r="I30" s="126"/>
      <c r="J30" s="126"/>
      <c r="K30" s="126"/>
      <c r="L30" s="126"/>
    </row>
    <row r="31" s="92" customFormat="1" ht="18" customHeight="1" spans="1:12">
      <c r="A31" s="144"/>
      <c r="B31" s="145"/>
      <c r="C31" s="143"/>
      <c r="D31" s="128" t="s">
        <v>147</v>
      </c>
      <c r="E31" s="126"/>
      <c r="F31" s="126"/>
      <c r="G31" s="126"/>
      <c r="H31" s="142"/>
      <c r="I31" s="126"/>
      <c r="J31" s="126"/>
      <c r="K31" s="126"/>
      <c r="L31" s="126"/>
    </row>
    <row r="32" s="92" customFormat="1" ht="18" customHeight="1" spans="1:12">
      <c r="A32" s="102" t="s">
        <v>38</v>
      </c>
      <c r="B32" s="104"/>
      <c r="C32" s="146">
        <v>2955.97</v>
      </c>
      <c r="D32" s="147" t="s">
        <v>148</v>
      </c>
      <c r="E32" s="126">
        <v>2955.97</v>
      </c>
      <c r="F32" s="126">
        <v>2952.47</v>
      </c>
      <c r="G32" s="126">
        <v>2952.47</v>
      </c>
      <c r="H32" s="126">
        <f>SUM(H8:H31)</f>
        <v>0</v>
      </c>
      <c r="I32" s="126">
        <f>SUM(I8:I31)</f>
        <v>3.5</v>
      </c>
      <c r="J32" s="126"/>
      <c r="K32" s="126"/>
      <c r="L32" s="126"/>
    </row>
    <row r="33" s="92" customFormat="1" ht="14.25" spans="1:4">
      <c r="A33" s="148"/>
      <c r="B33" s="148"/>
      <c r="D33" s="44"/>
    </row>
    <row r="34" s="92" customFormat="1" ht="14.25" spans="1:2">
      <c r="A34" s="148"/>
      <c r="B34" s="148"/>
    </row>
    <row r="35" s="92" customFormat="1" ht="14.25" spans="1:2">
      <c r="A35" s="148"/>
      <c r="B35" s="148"/>
    </row>
    <row r="36" s="92" customFormat="1" ht="14.25" spans="1:2">
      <c r="A36" s="148"/>
      <c r="B36" s="148"/>
    </row>
    <row r="37" s="92" customFormat="1" ht="14.25" spans="1:2">
      <c r="A37" s="148"/>
      <c r="B37" s="148"/>
    </row>
    <row r="38" s="92" customFormat="1" ht="14.25" spans="1:2">
      <c r="A38" s="148"/>
      <c r="B38" s="148"/>
    </row>
    <row r="39" s="92" customFormat="1" ht="14.25" spans="1:2">
      <c r="A39" s="148"/>
      <c r="B39" s="148"/>
    </row>
  </sheetData>
  <sheetProtection formatCells="0" formatColumns="0" formatRows="0"/>
  <mergeCells count="21">
    <mergeCell ref="A2:L2"/>
    <mergeCell ref="A3:E3"/>
    <mergeCell ref="A4:C4"/>
    <mergeCell ref="F6:K6"/>
    <mergeCell ref="A14:B14"/>
    <mergeCell ref="A15:B15"/>
    <mergeCell ref="A16:B16"/>
    <mergeCell ref="A17:B17"/>
    <mergeCell ref="A18:B18"/>
    <mergeCell ref="A20:B20"/>
    <mergeCell ref="A21:B21"/>
    <mergeCell ref="A22:B22"/>
    <mergeCell ref="A23:B23"/>
    <mergeCell ref="A24:B24"/>
    <mergeCell ref="A32:B32"/>
    <mergeCell ref="A8:A13"/>
    <mergeCell ref="C5:C7"/>
    <mergeCell ref="D5:D7"/>
    <mergeCell ref="E5:E7"/>
    <mergeCell ref="L6:L7"/>
    <mergeCell ref="A5:B7"/>
  </mergeCells>
  <printOptions horizontalCentered="1"/>
  <pageMargins left="0.393055555555556" right="0.393055555555556" top="0.786805555555556" bottom="0.786805555555556" header="0.511805555555556" footer="0.511805555555556"/>
  <pageSetup paperSize="9" scale="75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showGridLines="0" showZeros="0" topLeftCell="B1" workbookViewId="0">
      <selection activeCell="G33" sqref="G33"/>
    </sheetView>
  </sheetViews>
  <sheetFormatPr defaultColWidth="7.25" defaultRowHeight="11.25"/>
  <cols>
    <col min="1" max="1" width="5.5" style="3" customWidth="1"/>
    <col min="2" max="3" width="4.875" style="3" customWidth="1"/>
    <col min="4" max="4" width="14" style="3" customWidth="1"/>
    <col min="5" max="5" width="34.25" style="3" customWidth="1"/>
    <col min="6" max="6" width="12.75" style="3" customWidth="1"/>
    <col min="7" max="13" width="10.875" style="3" customWidth="1"/>
    <col min="14" max="245" width="7.25" style="3" customWidth="1"/>
    <col min="246" max="16384" width="7.25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34"/>
      <c r="J1" s="8"/>
      <c r="K1" s="8"/>
      <c r="L1" s="8"/>
      <c r="M1" s="35" t="s">
        <v>149</v>
      </c>
    </row>
    <row r="2" ht="21.75" customHeight="1" spans="1:13">
      <c r="A2" s="9" t="s">
        <v>150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2</v>
      </c>
      <c r="B3" s="11"/>
      <c r="C3" s="11"/>
      <c r="D3" s="11"/>
      <c r="E3" s="11"/>
      <c r="F3" s="8"/>
      <c r="G3" s="12"/>
      <c r="H3" s="12"/>
      <c r="I3" s="12"/>
      <c r="J3" s="12"/>
      <c r="K3" s="12"/>
      <c r="L3" s="12"/>
      <c r="M3" s="36" t="s">
        <v>3</v>
      </c>
    </row>
    <row r="4" s="1" customFormat="1" ht="25.5" customHeight="1" spans="1:13">
      <c r="A4" s="13" t="s">
        <v>42</v>
      </c>
      <c r="B4" s="14"/>
      <c r="C4" s="14"/>
      <c r="D4" s="15" t="s">
        <v>43</v>
      </c>
      <c r="E4" s="15" t="s">
        <v>44</v>
      </c>
      <c r="F4" s="15" t="s">
        <v>45</v>
      </c>
      <c r="G4" s="16" t="s">
        <v>111</v>
      </c>
      <c r="H4" s="16"/>
      <c r="I4" s="16"/>
      <c r="J4" s="37"/>
      <c r="K4" s="38" t="s">
        <v>112</v>
      </c>
      <c r="L4" s="16"/>
      <c r="M4" s="37"/>
    </row>
    <row r="5" s="1" customFormat="1" ht="30.75" customHeight="1" spans="1:13">
      <c r="A5" s="17" t="s">
        <v>47</v>
      </c>
      <c r="B5" s="18" t="s">
        <v>48</v>
      </c>
      <c r="C5" s="18" t="s">
        <v>49</v>
      </c>
      <c r="D5" s="15"/>
      <c r="E5" s="15"/>
      <c r="F5" s="15"/>
      <c r="G5" s="19" t="s">
        <v>17</v>
      </c>
      <c r="H5" s="15" t="s">
        <v>113</v>
      </c>
      <c r="I5" s="39" t="s">
        <v>114</v>
      </c>
      <c r="J5" s="15" t="s">
        <v>115</v>
      </c>
      <c r="K5" s="15" t="s">
        <v>17</v>
      </c>
      <c r="L5" s="15" t="s">
        <v>116</v>
      </c>
      <c r="M5" s="15" t="s">
        <v>117</v>
      </c>
    </row>
    <row r="6" s="1" customFormat="1" ht="20.25" customHeight="1" spans="1:13">
      <c r="A6" s="67" t="s">
        <v>50</v>
      </c>
      <c r="B6" s="68" t="s">
        <v>50</v>
      </c>
      <c r="C6" s="68" t="s">
        <v>50</v>
      </c>
      <c r="D6" s="69" t="s">
        <v>50</v>
      </c>
      <c r="E6" s="70" t="s">
        <v>50</v>
      </c>
      <c r="F6" s="69">
        <v>1</v>
      </c>
      <c r="G6" s="71">
        <v>2</v>
      </c>
      <c r="H6" s="71">
        <v>3</v>
      </c>
      <c r="I6" s="71">
        <v>4</v>
      </c>
      <c r="J6" s="71">
        <v>5</v>
      </c>
      <c r="K6" s="71">
        <v>6</v>
      </c>
      <c r="L6" s="71">
        <v>7</v>
      </c>
      <c r="M6" s="71">
        <v>8</v>
      </c>
    </row>
    <row r="7" s="2" customFormat="1" ht="27.6" customHeight="1" spans="1:13">
      <c r="A7" s="21"/>
      <c r="B7" s="21"/>
      <c r="C7" s="21"/>
      <c r="D7" s="21"/>
      <c r="E7" s="22" t="s">
        <v>9</v>
      </c>
      <c r="F7" s="72">
        <v>2955.97</v>
      </c>
      <c r="G7" s="72">
        <f>H7+I7+J7</f>
        <v>792.37</v>
      </c>
      <c r="H7" s="72">
        <v>477.1</v>
      </c>
      <c r="I7" s="72">
        <v>35.58</v>
      </c>
      <c r="J7" s="72">
        <v>279.69</v>
      </c>
      <c r="K7" s="72">
        <v>2163.6</v>
      </c>
      <c r="L7" s="72">
        <v>2163.6</v>
      </c>
      <c r="M7" s="26"/>
    </row>
    <row r="8" customFormat="1" ht="21.75" customHeight="1" spans="1:13">
      <c r="A8" s="73"/>
      <c r="B8" s="73"/>
      <c r="C8" s="74"/>
      <c r="D8" s="75" t="s">
        <v>51</v>
      </c>
      <c r="E8" s="76" t="s">
        <v>52</v>
      </c>
      <c r="F8" s="72">
        <v>2955.97</v>
      </c>
      <c r="G8" s="72">
        <f t="shared" ref="G8:G40" si="0">H8+I8+J8</f>
        <v>792.37</v>
      </c>
      <c r="H8" s="72">
        <v>477.1</v>
      </c>
      <c r="I8" s="72">
        <v>35.58</v>
      </c>
      <c r="J8" s="72">
        <v>279.69</v>
      </c>
      <c r="K8" s="72">
        <v>2163.6</v>
      </c>
      <c r="L8" s="72">
        <v>2163.6</v>
      </c>
      <c r="M8" s="88"/>
    </row>
    <row r="9" customFormat="1" ht="21.75" customHeight="1" spans="1:13">
      <c r="A9" s="77" t="s">
        <v>53</v>
      </c>
      <c r="B9" s="77" t="s">
        <v>54</v>
      </c>
      <c r="C9" s="77" t="s">
        <v>54</v>
      </c>
      <c r="D9" s="78" t="s">
        <v>51</v>
      </c>
      <c r="E9" s="79" t="s">
        <v>55</v>
      </c>
      <c r="F9" s="72">
        <v>4</v>
      </c>
      <c r="G9" s="72">
        <f t="shared" si="0"/>
        <v>4</v>
      </c>
      <c r="H9" s="72"/>
      <c r="I9" s="72">
        <v>4</v>
      </c>
      <c r="J9" s="72"/>
      <c r="K9" s="72"/>
      <c r="L9" s="72"/>
      <c r="M9" s="88"/>
    </row>
    <row r="10" customFormat="1" ht="21.75" customHeight="1" spans="1:13">
      <c r="A10" s="77" t="s">
        <v>53</v>
      </c>
      <c r="B10" s="77" t="s">
        <v>54</v>
      </c>
      <c r="C10" s="77" t="s">
        <v>56</v>
      </c>
      <c r="D10" s="78" t="s">
        <v>51</v>
      </c>
      <c r="E10" s="80" t="s">
        <v>57</v>
      </c>
      <c r="F10" s="72">
        <v>20</v>
      </c>
      <c r="G10" s="72"/>
      <c r="H10" s="72"/>
      <c r="I10" s="72"/>
      <c r="J10" s="72"/>
      <c r="K10" s="72">
        <v>20</v>
      </c>
      <c r="L10" s="72">
        <v>20</v>
      </c>
      <c r="M10" s="33"/>
    </row>
    <row r="11" customFormat="1" ht="21.75" customHeight="1" spans="1:13">
      <c r="A11" s="77" t="s">
        <v>53</v>
      </c>
      <c r="B11" s="77" t="s">
        <v>58</v>
      </c>
      <c r="C11" s="77" t="s">
        <v>54</v>
      </c>
      <c r="D11" s="78" t="s">
        <v>51</v>
      </c>
      <c r="E11" s="80" t="s">
        <v>59</v>
      </c>
      <c r="F11" s="72">
        <v>497.76</v>
      </c>
      <c r="G11" s="72">
        <f t="shared" si="0"/>
        <v>497.76</v>
      </c>
      <c r="H11" s="72">
        <v>449.72</v>
      </c>
      <c r="I11" s="72">
        <v>26.74</v>
      </c>
      <c r="J11" s="72">
        <v>21.3</v>
      </c>
      <c r="K11" s="72"/>
      <c r="L11" s="72"/>
      <c r="M11" s="33"/>
    </row>
    <row r="12" customFormat="1" ht="21.75" customHeight="1" spans="1:13">
      <c r="A12" s="77" t="s">
        <v>53</v>
      </c>
      <c r="B12" s="77" t="s">
        <v>58</v>
      </c>
      <c r="C12" s="77" t="s">
        <v>60</v>
      </c>
      <c r="D12" s="78" t="s">
        <v>51</v>
      </c>
      <c r="E12" s="80" t="s">
        <v>61</v>
      </c>
      <c r="F12" s="72">
        <v>591.3</v>
      </c>
      <c r="G12" s="72">
        <f t="shared" si="0"/>
        <v>0</v>
      </c>
      <c r="H12" s="72"/>
      <c r="I12" s="72"/>
      <c r="J12" s="72"/>
      <c r="K12" s="72">
        <v>591.3</v>
      </c>
      <c r="L12" s="72">
        <v>591.3</v>
      </c>
      <c r="M12" s="33"/>
    </row>
    <row r="13" customFormat="1" ht="21.75" customHeight="1" spans="1:13">
      <c r="A13" s="77" t="s">
        <v>53</v>
      </c>
      <c r="B13" s="77" t="s">
        <v>58</v>
      </c>
      <c r="C13" s="77" t="s">
        <v>62</v>
      </c>
      <c r="D13" s="78" t="s">
        <v>51</v>
      </c>
      <c r="E13" s="80" t="s">
        <v>63</v>
      </c>
      <c r="F13" s="72">
        <v>80</v>
      </c>
      <c r="G13" s="72">
        <f t="shared" si="0"/>
        <v>0</v>
      </c>
      <c r="H13" s="72"/>
      <c r="I13" s="72"/>
      <c r="J13" s="72"/>
      <c r="K13" s="72">
        <v>80</v>
      </c>
      <c r="L13" s="72">
        <v>80</v>
      </c>
      <c r="M13" s="33"/>
    </row>
    <row r="14" customFormat="1" ht="21.75" customHeight="1" spans="1:13">
      <c r="A14" s="77" t="s">
        <v>53</v>
      </c>
      <c r="B14" s="77" t="s">
        <v>64</v>
      </c>
      <c r="C14" s="77" t="s">
        <v>65</v>
      </c>
      <c r="D14" s="78" t="s">
        <v>51</v>
      </c>
      <c r="E14" s="80" t="s">
        <v>61</v>
      </c>
      <c r="F14" s="72">
        <v>15</v>
      </c>
      <c r="G14" s="72">
        <f t="shared" si="0"/>
        <v>0</v>
      </c>
      <c r="H14" s="72"/>
      <c r="I14" s="72"/>
      <c r="J14" s="72"/>
      <c r="K14" s="72">
        <v>15</v>
      </c>
      <c r="L14" s="72">
        <v>15</v>
      </c>
      <c r="M14" s="33"/>
    </row>
    <row r="15" customFormat="1" ht="21.75" customHeight="1" spans="1:13">
      <c r="A15" s="77" t="s">
        <v>53</v>
      </c>
      <c r="B15" s="77" t="s">
        <v>66</v>
      </c>
      <c r="C15" s="77" t="s">
        <v>60</v>
      </c>
      <c r="D15" s="78" t="s">
        <v>51</v>
      </c>
      <c r="E15" s="80" t="s">
        <v>61</v>
      </c>
      <c r="F15" s="72">
        <v>6</v>
      </c>
      <c r="G15" s="72">
        <f t="shared" si="0"/>
        <v>0</v>
      </c>
      <c r="H15" s="72"/>
      <c r="I15" s="72"/>
      <c r="J15" s="72"/>
      <c r="K15" s="72">
        <v>6</v>
      </c>
      <c r="L15" s="72">
        <v>6</v>
      </c>
      <c r="M15" s="33"/>
    </row>
    <row r="16" customFormat="1" ht="21.75" customHeight="1" spans="1:13">
      <c r="A16" s="77" t="s">
        <v>53</v>
      </c>
      <c r="B16" s="77" t="s">
        <v>67</v>
      </c>
      <c r="C16" s="77" t="s">
        <v>62</v>
      </c>
      <c r="D16" s="78" t="s">
        <v>51</v>
      </c>
      <c r="E16" s="80" t="s">
        <v>68</v>
      </c>
      <c r="F16" s="72">
        <v>40</v>
      </c>
      <c r="G16" s="72">
        <f t="shared" si="0"/>
        <v>0</v>
      </c>
      <c r="H16" s="72"/>
      <c r="I16" s="72"/>
      <c r="J16" s="72"/>
      <c r="K16" s="72">
        <v>40</v>
      </c>
      <c r="L16" s="72">
        <v>40</v>
      </c>
      <c r="M16" s="33"/>
    </row>
    <row r="17" customFormat="1" ht="21.75" customHeight="1" spans="1:13">
      <c r="A17" s="77" t="s">
        <v>53</v>
      </c>
      <c r="B17" s="77" t="s">
        <v>69</v>
      </c>
      <c r="C17" s="77" t="s">
        <v>60</v>
      </c>
      <c r="D17" s="78" t="s">
        <v>51</v>
      </c>
      <c r="E17" s="80" t="s">
        <v>70</v>
      </c>
      <c r="F17" s="72">
        <v>5</v>
      </c>
      <c r="G17" s="72">
        <f t="shared" si="0"/>
        <v>0</v>
      </c>
      <c r="H17" s="72"/>
      <c r="I17" s="72"/>
      <c r="J17" s="72"/>
      <c r="K17" s="72">
        <v>5</v>
      </c>
      <c r="L17" s="72">
        <v>5</v>
      </c>
      <c r="M17" s="33"/>
    </row>
    <row r="18" customFormat="1" ht="21.75" customHeight="1" spans="1:13">
      <c r="A18" s="77" t="s">
        <v>53</v>
      </c>
      <c r="B18" s="77" t="s">
        <v>71</v>
      </c>
      <c r="C18" s="77" t="s">
        <v>60</v>
      </c>
      <c r="D18" s="78" t="s">
        <v>51</v>
      </c>
      <c r="E18" s="80" t="s">
        <v>70</v>
      </c>
      <c r="F18" s="72">
        <v>30</v>
      </c>
      <c r="G18" s="72">
        <f t="shared" si="0"/>
        <v>0</v>
      </c>
      <c r="H18" s="72"/>
      <c r="I18" s="72"/>
      <c r="J18" s="72"/>
      <c r="K18" s="72">
        <v>30</v>
      </c>
      <c r="L18" s="72">
        <v>30</v>
      </c>
      <c r="M18" s="33"/>
    </row>
    <row r="19" customFormat="1" ht="21.75" customHeight="1" spans="1:13">
      <c r="A19" s="77" t="s">
        <v>72</v>
      </c>
      <c r="B19" s="77" t="s">
        <v>73</v>
      </c>
      <c r="C19" s="77" t="s">
        <v>54</v>
      </c>
      <c r="D19" s="78" t="s">
        <v>51</v>
      </c>
      <c r="E19" s="80" t="s">
        <v>74</v>
      </c>
      <c r="F19" s="72">
        <v>5</v>
      </c>
      <c r="G19" s="72">
        <f t="shared" si="0"/>
        <v>0</v>
      </c>
      <c r="H19" s="72"/>
      <c r="I19" s="72"/>
      <c r="J19" s="72"/>
      <c r="K19" s="72">
        <v>5</v>
      </c>
      <c r="L19" s="72">
        <v>5</v>
      </c>
      <c r="M19" s="33"/>
    </row>
    <row r="20" customFormat="1" ht="21.75" customHeight="1" spans="1:13">
      <c r="A20" s="77" t="s">
        <v>75</v>
      </c>
      <c r="B20" s="77" t="s">
        <v>73</v>
      </c>
      <c r="C20" s="77" t="s">
        <v>60</v>
      </c>
      <c r="D20" s="78" t="s">
        <v>51</v>
      </c>
      <c r="E20" s="80" t="s">
        <v>70</v>
      </c>
      <c r="F20" s="72">
        <v>10</v>
      </c>
      <c r="G20" s="72">
        <f t="shared" si="0"/>
        <v>0</v>
      </c>
      <c r="H20" s="72"/>
      <c r="I20" s="72"/>
      <c r="J20" s="72"/>
      <c r="K20" s="72">
        <v>10</v>
      </c>
      <c r="L20" s="72">
        <v>10</v>
      </c>
      <c r="M20" s="33"/>
    </row>
    <row r="21" customFormat="1" ht="21.75" customHeight="1" spans="1:13">
      <c r="A21" s="77" t="s">
        <v>76</v>
      </c>
      <c r="B21" s="77" t="s">
        <v>65</v>
      </c>
      <c r="C21" s="77" t="s">
        <v>60</v>
      </c>
      <c r="D21" s="78" t="s">
        <v>51</v>
      </c>
      <c r="E21" s="80" t="s">
        <v>77</v>
      </c>
      <c r="F21" s="72">
        <v>5</v>
      </c>
      <c r="G21" s="72">
        <f t="shared" si="0"/>
        <v>0</v>
      </c>
      <c r="H21" s="72"/>
      <c r="I21" s="72"/>
      <c r="J21" s="72"/>
      <c r="K21" s="72">
        <v>5</v>
      </c>
      <c r="L21" s="72">
        <v>5</v>
      </c>
      <c r="M21" s="33"/>
    </row>
    <row r="22" customFormat="1" ht="21.75" customHeight="1" spans="1:13">
      <c r="A22" s="77" t="s">
        <v>78</v>
      </c>
      <c r="B22" s="77" t="s">
        <v>54</v>
      </c>
      <c r="C22" s="77" t="s">
        <v>79</v>
      </c>
      <c r="D22" s="78" t="s">
        <v>51</v>
      </c>
      <c r="E22" s="80" t="s">
        <v>80</v>
      </c>
      <c r="F22" s="72">
        <v>40</v>
      </c>
      <c r="G22" s="72">
        <f t="shared" si="0"/>
        <v>0</v>
      </c>
      <c r="H22" s="72"/>
      <c r="I22" s="72"/>
      <c r="J22" s="72"/>
      <c r="K22" s="72">
        <v>40</v>
      </c>
      <c r="L22" s="72">
        <v>40</v>
      </c>
      <c r="M22" s="33"/>
    </row>
    <row r="23" customFormat="1" ht="21.75" customHeight="1" spans="1:13">
      <c r="A23" s="77" t="s">
        <v>78</v>
      </c>
      <c r="B23" s="77" t="s">
        <v>54</v>
      </c>
      <c r="C23" s="77" t="s">
        <v>81</v>
      </c>
      <c r="D23" s="78" t="s">
        <v>51</v>
      </c>
      <c r="E23" s="80" t="s">
        <v>82</v>
      </c>
      <c r="F23" s="72">
        <v>5</v>
      </c>
      <c r="G23" s="72">
        <f t="shared" si="0"/>
        <v>0</v>
      </c>
      <c r="H23" s="72"/>
      <c r="I23" s="72"/>
      <c r="J23" s="72"/>
      <c r="K23" s="72">
        <v>5</v>
      </c>
      <c r="L23" s="72">
        <v>5</v>
      </c>
      <c r="M23" s="33"/>
    </row>
    <row r="24" customFormat="1" ht="21.75" customHeight="1" spans="1:13">
      <c r="A24" s="77" t="s">
        <v>83</v>
      </c>
      <c r="B24" s="77" t="s">
        <v>60</v>
      </c>
      <c r="C24" s="77" t="s">
        <v>56</v>
      </c>
      <c r="D24" s="78" t="s">
        <v>51</v>
      </c>
      <c r="E24" s="80" t="s">
        <v>84</v>
      </c>
      <c r="F24" s="72">
        <v>6</v>
      </c>
      <c r="G24" s="72">
        <f t="shared" si="0"/>
        <v>0</v>
      </c>
      <c r="H24" s="72"/>
      <c r="I24" s="72"/>
      <c r="J24" s="72"/>
      <c r="K24" s="72">
        <v>6</v>
      </c>
      <c r="L24" s="72">
        <v>6</v>
      </c>
      <c r="M24" s="33"/>
    </row>
    <row r="25" customFormat="1" ht="21.75" customHeight="1" spans="1:13">
      <c r="A25" s="77" t="s">
        <v>83</v>
      </c>
      <c r="B25" s="77" t="s">
        <v>60</v>
      </c>
      <c r="C25" s="77" t="s">
        <v>62</v>
      </c>
      <c r="D25" s="78" t="s">
        <v>51</v>
      </c>
      <c r="E25" s="80" t="s">
        <v>85</v>
      </c>
      <c r="F25" s="72">
        <v>50</v>
      </c>
      <c r="G25" s="72">
        <f t="shared" si="0"/>
        <v>0</v>
      </c>
      <c r="H25" s="72"/>
      <c r="I25" s="72"/>
      <c r="J25" s="72"/>
      <c r="K25" s="72">
        <v>50</v>
      </c>
      <c r="L25" s="72">
        <v>50</v>
      </c>
      <c r="M25" s="33"/>
    </row>
    <row r="26" customFormat="1" ht="21.75" customHeight="1" spans="1:13">
      <c r="A26" s="77" t="s">
        <v>83</v>
      </c>
      <c r="B26" s="77" t="s">
        <v>64</v>
      </c>
      <c r="C26" s="77" t="s">
        <v>54</v>
      </c>
      <c r="D26" s="78" t="s">
        <v>51</v>
      </c>
      <c r="E26" s="80" t="s">
        <v>86</v>
      </c>
      <c r="F26" s="72">
        <v>217.25</v>
      </c>
      <c r="G26" s="72">
        <f t="shared" si="0"/>
        <v>217.25</v>
      </c>
      <c r="H26" s="72"/>
      <c r="I26" s="72">
        <v>4.84</v>
      </c>
      <c r="J26" s="72">
        <v>212.41</v>
      </c>
      <c r="K26" s="72"/>
      <c r="L26" s="72"/>
      <c r="M26" s="33"/>
    </row>
    <row r="27" customFormat="1" ht="21.75" customHeight="1" spans="1:13">
      <c r="A27" s="77" t="s">
        <v>83</v>
      </c>
      <c r="B27" s="77" t="s">
        <v>87</v>
      </c>
      <c r="C27" s="77" t="s">
        <v>64</v>
      </c>
      <c r="D27" s="78" t="s">
        <v>51</v>
      </c>
      <c r="E27" s="80" t="s">
        <v>88</v>
      </c>
      <c r="F27" s="72">
        <v>15</v>
      </c>
      <c r="G27" s="72">
        <f t="shared" si="0"/>
        <v>0</v>
      </c>
      <c r="H27" s="72"/>
      <c r="I27" s="72"/>
      <c r="J27" s="72"/>
      <c r="K27" s="72">
        <v>15</v>
      </c>
      <c r="L27" s="72">
        <v>15</v>
      </c>
      <c r="M27" s="33"/>
    </row>
    <row r="28" customFormat="1" ht="21.75" customHeight="1" spans="1:13">
      <c r="A28" s="77" t="s">
        <v>83</v>
      </c>
      <c r="B28" s="77" t="s">
        <v>89</v>
      </c>
      <c r="C28" s="77" t="s">
        <v>54</v>
      </c>
      <c r="D28" s="78" t="s">
        <v>51</v>
      </c>
      <c r="E28" s="80" t="s">
        <v>90</v>
      </c>
      <c r="F28" s="72">
        <v>10</v>
      </c>
      <c r="G28" s="72">
        <f t="shared" si="0"/>
        <v>0</v>
      </c>
      <c r="H28" s="72"/>
      <c r="I28" s="72"/>
      <c r="J28" s="72"/>
      <c r="K28" s="72">
        <v>10</v>
      </c>
      <c r="L28" s="72">
        <v>10</v>
      </c>
      <c r="M28" s="33"/>
    </row>
    <row r="29" customFormat="1" ht="21.75" customHeight="1" spans="1:13">
      <c r="A29" s="77" t="s">
        <v>91</v>
      </c>
      <c r="B29" s="77" t="s">
        <v>64</v>
      </c>
      <c r="C29" s="77" t="s">
        <v>54</v>
      </c>
      <c r="D29" s="78" t="s">
        <v>51</v>
      </c>
      <c r="E29" s="80" t="s">
        <v>92</v>
      </c>
      <c r="F29" s="72">
        <v>27.38</v>
      </c>
      <c r="G29" s="72">
        <f t="shared" si="0"/>
        <v>27.38</v>
      </c>
      <c r="H29" s="72">
        <v>27.38</v>
      </c>
      <c r="I29" s="72"/>
      <c r="J29" s="72"/>
      <c r="K29" s="72"/>
      <c r="L29" s="72"/>
      <c r="M29" s="33"/>
    </row>
    <row r="30" customFormat="1" ht="21.75" customHeight="1" spans="1:13">
      <c r="A30" s="77" t="s">
        <v>91</v>
      </c>
      <c r="B30" s="77" t="s">
        <v>65</v>
      </c>
      <c r="C30" s="77" t="s">
        <v>93</v>
      </c>
      <c r="D30" s="78" t="s">
        <v>51</v>
      </c>
      <c r="E30" s="80" t="s">
        <v>94</v>
      </c>
      <c r="F30" s="72">
        <v>53</v>
      </c>
      <c r="G30" s="72">
        <f t="shared" si="0"/>
        <v>0</v>
      </c>
      <c r="H30" s="72"/>
      <c r="I30" s="72"/>
      <c r="J30" s="72"/>
      <c r="K30" s="72">
        <v>53</v>
      </c>
      <c r="L30" s="72">
        <v>53</v>
      </c>
      <c r="M30" s="33"/>
    </row>
    <row r="31" customFormat="1" ht="21.75" customHeight="1" spans="1:13">
      <c r="A31" s="77" t="s">
        <v>95</v>
      </c>
      <c r="B31" s="77" t="s">
        <v>60</v>
      </c>
      <c r="C31" s="77" t="s">
        <v>54</v>
      </c>
      <c r="D31" s="78" t="s">
        <v>51</v>
      </c>
      <c r="E31" s="80" t="s">
        <v>96</v>
      </c>
      <c r="F31" s="72">
        <v>245</v>
      </c>
      <c r="G31" s="72">
        <f t="shared" si="0"/>
        <v>0</v>
      </c>
      <c r="H31" s="72"/>
      <c r="I31" s="72"/>
      <c r="J31" s="72"/>
      <c r="K31" s="72">
        <v>245</v>
      </c>
      <c r="L31" s="72">
        <v>245</v>
      </c>
      <c r="M31" s="33"/>
    </row>
    <row r="32" customFormat="1" ht="21.75" customHeight="1" spans="1:13">
      <c r="A32" s="77" t="s">
        <v>95</v>
      </c>
      <c r="B32" s="77" t="s">
        <v>64</v>
      </c>
      <c r="C32" s="77" t="s">
        <v>54</v>
      </c>
      <c r="D32" s="78" t="s">
        <v>51</v>
      </c>
      <c r="E32" s="80" t="s">
        <v>97</v>
      </c>
      <c r="F32" s="72">
        <v>159.4</v>
      </c>
      <c r="G32" s="72">
        <f t="shared" si="0"/>
        <v>0</v>
      </c>
      <c r="H32" s="72"/>
      <c r="I32" s="72"/>
      <c r="J32" s="72"/>
      <c r="K32" s="72">
        <v>159.4</v>
      </c>
      <c r="L32" s="72">
        <v>159.4</v>
      </c>
      <c r="M32" s="33"/>
    </row>
    <row r="33" customFormat="1" ht="21.75" customHeight="1" spans="1:13">
      <c r="A33" s="77" t="s">
        <v>98</v>
      </c>
      <c r="B33" s="77" t="s">
        <v>54</v>
      </c>
      <c r="C33" s="77" t="s">
        <v>60</v>
      </c>
      <c r="D33" s="78" t="s">
        <v>51</v>
      </c>
      <c r="E33" s="80" t="s">
        <v>61</v>
      </c>
      <c r="F33" s="72">
        <v>257.9</v>
      </c>
      <c r="G33" s="72">
        <f t="shared" si="0"/>
        <v>0</v>
      </c>
      <c r="H33" s="72"/>
      <c r="I33" s="72"/>
      <c r="J33" s="72"/>
      <c r="K33" s="72">
        <v>257.9</v>
      </c>
      <c r="L33" s="72">
        <v>257.9</v>
      </c>
      <c r="M33" s="33"/>
    </row>
    <row r="34" customFormat="1" ht="21.75" customHeight="1" spans="1:13">
      <c r="A34" s="81" t="s">
        <v>98</v>
      </c>
      <c r="B34" s="81" t="s">
        <v>54</v>
      </c>
      <c r="C34" s="81" t="s">
        <v>99</v>
      </c>
      <c r="D34" s="78" t="s">
        <v>51</v>
      </c>
      <c r="E34" s="82" t="s">
        <v>100</v>
      </c>
      <c r="F34" s="72">
        <v>83</v>
      </c>
      <c r="G34" s="72">
        <f t="shared" si="0"/>
        <v>0</v>
      </c>
      <c r="H34" s="72"/>
      <c r="I34" s="72"/>
      <c r="J34" s="72"/>
      <c r="K34" s="89">
        <v>83</v>
      </c>
      <c r="L34" s="89">
        <v>83</v>
      </c>
      <c r="M34" s="33"/>
    </row>
    <row r="35" ht="21.75" customHeight="1" spans="1:13">
      <c r="A35" s="83" t="s">
        <v>98</v>
      </c>
      <c r="B35" s="83" t="s">
        <v>60</v>
      </c>
      <c r="C35" s="83" t="s">
        <v>60</v>
      </c>
      <c r="D35" s="84" t="s">
        <v>51</v>
      </c>
      <c r="E35" s="85" t="s">
        <v>70</v>
      </c>
      <c r="F35" s="86">
        <v>40</v>
      </c>
      <c r="G35" s="72">
        <f t="shared" si="0"/>
        <v>0</v>
      </c>
      <c r="H35" s="72"/>
      <c r="I35" s="72"/>
      <c r="J35" s="72"/>
      <c r="K35" s="89">
        <v>40</v>
      </c>
      <c r="L35" s="89">
        <v>40</v>
      </c>
      <c r="M35" s="33"/>
    </row>
    <row r="36" ht="21.75" customHeight="1" spans="1:13">
      <c r="A36" s="83" t="s">
        <v>98</v>
      </c>
      <c r="B36" s="83" t="s">
        <v>58</v>
      </c>
      <c r="C36" s="83" t="s">
        <v>101</v>
      </c>
      <c r="D36" s="84" t="s">
        <v>51</v>
      </c>
      <c r="E36" s="85" t="s">
        <v>102</v>
      </c>
      <c r="F36" s="86">
        <v>178</v>
      </c>
      <c r="G36" s="72">
        <f t="shared" si="0"/>
        <v>0</v>
      </c>
      <c r="H36" s="87"/>
      <c r="I36" s="87"/>
      <c r="J36" s="87"/>
      <c r="K36" s="90">
        <v>178</v>
      </c>
      <c r="L36" s="90">
        <v>178</v>
      </c>
      <c r="M36" s="87"/>
    </row>
    <row r="37" ht="21.75" customHeight="1" spans="1:13">
      <c r="A37" s="83" t="s">
        <v>98</v>
      </c>
      <c r="B37" s="83" t="s">
        <v>65</v>
      </c>
      <c r="C37" s="83" t="s">
        <v>64</v>
      </c>
      <c r="D37" s="84" t="s">
        <v>51</v>
      </c>
      <c r="E37" s="85" t="s">
        <v>103</v>
      </c>
      <c r="F37" s="86">
        <v>114</v>
      </c>
      <c r="G37" s="72">
        <f t="shared" si="0"/>
        <v>0</v>
      </c>
      <c r="H37" s="87"/>
      <c r="I37" s="87"/>
      <c r="J37" s="87"/>
      <c r="K37" s="90">
        <v>114</v>
      </c>
      <c r="L37" s="90">
        <v>114</v>
      </c>
      <c r="M37" s="87"/>
    </row>
    <row r="38" ht="21.75" customHeight="1" spans="1:13">
      <c r="A38" s="83" t="s">
        <v>104</v>
      </c>
      <c r="B38" s="83" t="s">
        <v>73</v>
      </c>
      <c r="C38" s="83" t="s">
        <v>60</v>
      </c>
      <c r="D38" s="84" t="s">
        <v>51</v>
      </c>
      <c r="E38" s="85" t="s">
        <v>70</v>
      </c>
      <c r="F38" s="86">
        <v>20</v>
      </c>
      <c r="G38" s="72">
        <f t="shared" si="0"/>
        <v>0</v>
      </c>
      <c r="H38" s="87"/>
      <c r="I38" s="87"/>
      <c r="J38" s="87"/>
      <c r="K38" s="90">
        <v>20</v>
      </c>
      <c r="L38" s="90">
        <v>20</v>
      </c>
      <c r="M38" s="87"/>
    </row>
    <row r="39" ht="21.75" customHeight="1" spans="1:13">
      <c r="A39" s="83" t="s">
        <v>105</v>
      </c>
      <c r="B39" s="83" t="s">
        <v>60</v>
      </c>
      <c r="C39" s="83" t="s">
        <v>54</v>
      </c>
      <c r="D39" s="84" t="s">
        <v>51</v>
      </c>
      <c r="E39" s="85" t="s">
        <v>106</v>
      </c>
      <c r="F39" s="86">
        <v>45.98</v>
      </c>
      <c r="G39" s="72">
        <f t="shared" si="0"/>
        <v>45.98</v>
      </c>
      <c r="H39" s="87"/>
      <c r="I39" s="87"/>
      <c r="J39" s="91">
        <v>45.98</v>
      </c>
      <c r="K39" s="90"/>
      <c r="L39" s="90"/>
      <c r="M39" s="87"/>
    </row>
    <row r="40" ht="21.75" customHeight="1" spans="1:13">
      <c r="A40" s="83" t="s">
        <v>107</v>
      </c>
      <c r="B40" s="83" t="s">
        <v>81</v>
      </c>
      <c r="C40" s="83" t="s">
        <v>54</v>
      </c>
      <c r="D40" s="84" t="s">
        <v>51</v>
      </c>
      <c r="E40" s="85" t="s">
        <v>108</v>
      </c>
      <c r="F40" s="86">
        <v>80</v>
      </c>
      <c r="G40" s="72">
        <f t="shared" si="0"/>
        <v>0</v>
      </c>
      <c r="H40" s="87"/>
      <c r="I40" s="87"/>
      <c r="J40" s="87"/>
      <c r="K40" s="90">
        <v>80</v>
      </c>
      <c r="L40" s="90">
        <v>80</v>
      </c>
      <c r="M40" s="87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" right="0" top="0.984027777777778" bottom="0.393055555555556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topLeftCell="A22" workbookViewId="0">
      <selection activeCell="E39" sqref="E39"/>
    </sheetView>
  </sheetViews>
  <sheetFormatPr defaultColWidth="9" defaultRowHeight="13.5" outlineLevelCol="4"/>
  <cols>
    <col min="1" max="2" width="6.5" style="56" customWidth="1"/>
    <col min="3" max="3" width="29.5" style="56" customWidth="1"/>
    <col min="4" max="4" width="16.75" style="56" customWidth="1"/>
    <col min="5" max="5" width="17.625" style="56" customWidth="1"/>
    <col min="6" max="16384" width="9" style="56"/>
  </cols>
  <sheetData>
    <row r="1" ht="21.75" customHeight="1" spans="5:5">
      <c r="E1" s="57" t="s">
        <v>151</v>
      </c>
    </row>
    <row r="2" ht="25.5" spans="1:5">
      <c r="A2" s="58" t="s">
        <v>152</v>
      </c>
      <c r="B2" s="58"/>
      <c r="C2" s="58"/>
      <c r="D2" s="58"/>
      <c r="E2" s="58"/>
    </row>
    <row r="3" spans="1:5">
      <c r="A3" s="59" t="s">
        <v>2</v>
      </c>
      <c r="B3" s="59"/>
      <c r="C3" s="59"/>
      <c r="D3" s="59"/>
      <c r="E3" s="57" t="s">
        <v>3</v>
      </c>
    </row>
    <row r="4" ht="28.5" customHeight="1" spans="1:5">
      <c r="A4" s="60" t="s">
        <v>42</v>
      </c>
      <c r="B4" s="61"/>
      <c r="C4" s="62" t="s">
        <v>153</v>
      </c>
      <c r="D4" s="60" t="s">
        <v>12</v>
      </c>
      <c r="E4" s="61"/>
    </row>
    <row r="5" ht="28.5" customHeight="1" spans="1:5">
      <c r="A5" s="63" t="s">
        <v>47</v>
      </c>
      <c r="B5" s="63" t="s">
        <v>48</v>
      </c>
      <c r="C5" s="64"/>
      <c r="D5" s="63" t="s">
        <v>17</v>
      </c>
      <c r="E5" s="63" t="s">
        <v>18</v>
      </c>
    </row>
    <row r="6" ht="18.75" customHeight="1" spans="1:5">
      <c r="A6" s="63" t="s">
        <v>50</v>
      </c>
      <c r="B6" s="63" t="s">
        <v>50</v>
      </c>
      <c r="C6" s="63" t="s">
        <v>50</v>
      </c>
      <c r="D6" s="63">
        <v>1</v>
      </c>
      <c r="E6" s="63">
        <v>2</v>
      </c>
    </row>
    <row r="7" ht="18.75" customHeight="1" spans="1:5">
      <c r="A7" s="65"/>
      <c r="B7" s="65"/>
      <c r="C7" s="66" t="s">
        <v>9</v>
      </c>
      <c r="D7" s="66">
        <v>792.37</v>
      </c>
      <c r="E7" s="66">
        <v>792.37</v>
      </c>
    </row>
    <row r="8" ht="18.75" customHeight="1" spans="1:5">
      <c r="A8" s="65">
        <v>301</v>
      </c>
      <c r="B8" s="65"/>
      <c r="C8" s="66" t="s">
        <v>113</v>
      </c>
      <c r="D8" s="66">
        <v>477.1</v>
      </c>
      <c r="E8" s="66">
        <f>D8</f>
        <v>477.1</v>
      </c>
    </row>
    <row r="9" ht="18.75" customHeight="1" spans="1:5">
      <c r="A9" s="65">
        <v>301</v>
      </c>
      <c r="B9" s="65" t="s">
        <v>54</v>
      </c>
      <c r="C9" s="66" t="s">
        <v>154</v>
      </c>
      <c r="D9" s="66">
        <v>88.09</v>
      </c>
      <c r="E9" s="66">
        <f t="shared" ref="E9:E14" si="0">D9</f>
        <v>88.09</v>
      </c>
    </row>
    <row r="10" ht="18.75" customHeight="1" spans="1:5">
      <c r="A10" s="65">
        <v>301</v>
      </c>
      <c r="B10" s="65" t="s">
        <v>60</v>
      </c>
      <c r="C10" s="66" t="s">
        <v>155</v>
      </c>
      <c r="D10" s="66">
        <v>104.5</v>
      </c>
      <c r="E10" s="66">
        <f t="shared" si="0"/>
        <v>104.5</v>
      </c>
    </row>
    <row r="11" ht="18.75" customHeight="1" spans="1:5">
      <c r="A11" s="65">
        <v>301</v>
      </c>
      <c r="B11" s="65" t="s">
        <v>58</v>
      </c>
      <c r="C11" s="66" t="s">
        <v>156</v>
      </c>
      <c r="D11" s="66">
        <v>7.34</v>
      </c>
      <c r="E11" s="66">
        <v>7.34</v>
      </c>
    </row>
    <row r="12" ht="18.75" customHeight="1" spans="1:5">
      <c r="A12" s="65">
        <v>301</v>
      </c>
      <c r="B12" s="65" t="s">
        <v>56</v>
      </c>
      <c r="C12" s="66" t="s">
        <v>157</v>
      </c>
      <c r="D12" s="66">
        <v>34.52</v>
      </c>
      <c r="E12" s="66">
        <f t="shared" si="0"/>
        <v>34.52</v>
      </c>
    </row>
    <row r="13" ht="18.75" customHeight="1" spans="1:5">
      <c r="A13" s="65">
        <v>301</v>
      </c>
      <c r="B13" s="65" t="s">
        <v>65</v>
      </c>
      <c r="C13" s="66" t="s">
        <v>158</v>
      </c>
      <c r="D13" s="66">
        <v>104.53</v>
      </c>
      <c r="E13" s="66">
        <f t="shared" si="0"/>
        <v>104.53</v>
      </c>
    </row>
    <row r="14" ht="20.25" customHeight="1" spans="1:5">
      <c r="A14" s="65">
        <v>301</v>
      </c>
      <c r="B14" s="65" t="s">
        <v>62</v>
      </c>
      <c r="C14" s="66" t="s">
        <v>159</v>
      </c>
      <c r="D14" s="66">
        <v>59.42</v>
      </c>
      <c r="E14" s="66">
        <f t="shared" si="0"/>
        <v>59.42</v>
      </c>
    </row>
    <row r="15" ht="18.75" customHeight="1" spans="1:5">
      <c r="A15" s="65">
        <v>301</v>
      </c>
      <c r="B15" s="65" t="s">
        <v>79</v>
      </c>
      <c r="C15" s="66" t="s">
        <v>160</v>
      </c>
      <c r="D15" s="66"/>
      <c r="E15" s="66"/>
    </row>
    <row r="16" ht="18.75" customHeight="1" spans="1:5">
      <c r="A16" s="65">
        <v>301</v>
      </c>
      <c r="B16" s="65">
        <v>99</v>
      </c>
      <c r="C16" s="66" t="s">
        <v>161</v>
      </c>
      <c r="D16" s="66">
        <v>78.7</v>
      </c>
      <c r="E16" s="66">
        <f t="shared" ref="E15:E20" si="1">D16</f>
        <v>78.7</v>
      </c>
    </row>
    <row r="17" ht="18.75" customHeight="1" spans="1:5">
      <c r="A17" s="65">
        <v>302</v>
      </c>
      <c r="B17" s="65"/>
      <c r="C17" s="66" t="s">
        <v>114</v>
      </c>
      <c r="D17" s="66">
        <v>35.58</v>
      </c>
      <c r="E17" s="66">
        <f t="shared" si="1"/>
        <v>35.58</v>
      </c>
    </row>
    <row r="18" ht="18.75" customHeight="1" spans="1:5">
      <c r="A18" s="65">
        <v>302</v>
      </c>
      <c r="B18" s="65" t="s">
        <v>54</v>
      </c>
      <c r="C18" s="66" t="s">
        <v>162</v>
      </c>
      <c r="D18" s="66">
        <v>22.21</v>
      </c>
      <c r="E18" s="66">
        <f t="shared" si="1"/>
        <v>22.21</v>
      </c>
    </row>
    <row r="19" ht="18.75" customHeight="1" spans="1:5">
      <c r="A19" s="65">
        <v>302</v>
      </c>
      <c r="B19" s="65" t="s">
        <v>60</v>
      </c>
      <c r="C19" s="66" t="s">
        <v>163</v>
      </c>
      <c r="D19" s="66"/>
      <c r="E19" s="66"/>
    </row>
    <row r="20" ht="18.75" customHeight="1" spans="1:5">
      <c r="A20" s="65">
        <v>302</v>
      </c>
      <c r="B20" s="65" t="s">
        <v>56</v>
      </c>
      <c r="C20" s="66" t="s">
        <v>164</v>
      </c>
      <c r="D20" s="66"/>
      <c r="E20" s="66"/>
    </row>
    <row r="21" ht="18.75" customHeight="1" spans="1:5">
      <c r="A21" s="65">
        <v>302</v>
      </c>
      <c r="B21" s="65" t="s">
        <v>64</v>
      </c>
      <c r="C21" s="66" t="s">
        <v>165</v>
      </c>
      <c r="D21" s="66"/>
      <c r="E21" s="66"/>
    </row>
    <row r="22" ht="18.75" customHeight="1" spans="1:5">
      <c r="A22" s="65">
        <v>302</v>
      </c>
      <c r="B22" s="65" t="s">
        <v>73</v>
      </c>
      <c r="C22" s="66" t="s">
        <v>166</v>
      </c>
      <c r="D22" s="66"/>
      <c r="E22" s="66"/>
    </row>
    <row r="23" ht="18.75" customHeight="1" spans="1:5">
      <c r="A23" s="65">
        <v>302</v>
      </c>
      <c r="B23" s="65" t="s">
        <v>65</v>
      </c>
      <c r="C23" s="66" t="s">
        <v>167</v>
      </c>
      <c r="D23" s="66"/>
      <c r="E23" s="66"/>
    </row>
    <row r="24" ht="18.75" customHeight="1" spans="1:5">
      <c r="A24" s="65">
        <v>302</v>
      </c>
      <c r="B24" s="65" t="s">
        <v>62</v>
      </c>
      <c r="C24" s="66" t="s">
        <v>168</v>
      </c>
      <c r="D24" s="66"/>
      <c r="E24" s="66"/>
    </row>
    <row r="25" ht="18.75" customHeight="1" spans="1:5">
      <c r="A25" s="65">
        <v>302</v>
      </c>
      <c r="B25" s="65" t="s">
        <v>79</v>
      </c>
      <c r="C25" s="66" t="s">
        <v>169</v>
      </c>
      <c r="D25" s="66"/>
      <c r="E25" s="66"/>
    </row>
    <row r="26" ht="18.75" customHeight="1" spans="1:5">
      <c r="A26" s="65">
        <v>302</v>
      </c>
      <c r="B26" s="65">
        <v>11</v>
      </c>
      <c r="C26" s="66" t="s">
        <v>170</v>
      </c>
      <c r="D26" s="66"/>
      <c r="E26" s="66"/>
    </row>
    <row r="27" ht="18.75" customHeight="1" spans="1:5">
      <c r="A27" s="65">
        <v>302</v>
      </c>
      <c r="B27" s="65">
        <v>12</v>
      </c>
      <c r="C27" s="66" t="s">
        <v>171</v>
      </c>
      <c r="D27" s="66"/>
      <c r="E27" s="66"/>
    </row>
    <row r="28" ht="18.75" customHeight="1" spans="1:5">
      <c r="A28" s="65">
        <v>302</v>
      </c>
      <c r="B28" s="65">
        <v>13</v>
      </c>
      <c r="C28" s="66" t="s">
        <v>172</v>
      </c>
      <c r="D28" s="66"/>
      <c r="E28" s="66"/>
    </row>
    <row r="29" ht="18.75" customHeight="1" spans="1:5">
      <c r="A29" s="65">
        <v>302</v>
      </c>
      <c r="B29" s="65">
        <v>14</v>
      </c>
      <c r="C29" s="66" t="s">
        <v>173</v>
      </c>
      <c r="D29" s="66"/>
      <c r="E29" s="66"/>
    </row>
    <row r="30" ht="18.75" customHeight="1" spans="1:5">
      <c r="A30" s="65">
        <v>302</v>
      </c>
      <c r="B30" s="65">
        <v>15</v>
      </c>
      <c r="C30" s="66" t="s">
        <v>174</v>
      </c>
      <c r="D30" s="66"/>
      <c r="E30" s="66"/>
    </row>
    <row r="31" ht="18.75" customHeight="1" spans="1:5">
      <c r="A31" s="65">
        <v>302</v>
      </c>
      <c r="B31" s="65">
        <v>16</v>
      </c>
      <c r="C31" s="66" t="s">
        <v>175</v>
      </c>
      <c r="D31" s="66"/>
      <c r="E31" s="66"/>
    </row>
    <row r="32" ht="18.75" customHeight="1" spans="1:5">
      <c r="A32" s="65">
        <v>302</v>
      </c>
      <c r="B32" s="65">
        <v>17</v>
      </c>
      <c r="C32" s="66" t="s">
        <v>176</v>
      </c>
      <c r="D32" s="66"/>
      <c r="E32" s="66"/>
    </row>
    <row r="33" ht="18.75" customHeight="1" spans="1:5">
      <c r="A33" s="65">
        <v>302</v>
      </c>
      <c r="B33" s="65">
        <v>26</v>
      </c>
      <c r="C33" s="66" t="s">
        <v>177</v>
      </c>
      <c r="D33" s="66"/>
      <c r="E33" s="66"/>
    </row>
    <row r="34" ht="18.75" customHeight="1" spans="1:5">
      <c r="A34" s="65">
        <v>302</v>
      </c>
      <c r="B34" s="65">
        <v>28</v>
      </c>
      <c r="C34" s="66" t="s">
        <v>178</v>
      </c>
      <c r="D34" s="66">
        <v>5.94</v>
      </c>
      <c r="E34" s="66">
        <f>D34</f>
        <v>5.94</v>
      </c>
    </row>
    <row r="35" ht="18.75" customHeight="1" spans="1:5">
      <c r="A35" s="65">
        <v>302</v>
      </c>
      <c r="B35" s="65">
        <v>29</v>
      </c>
      <c r="C35" s="66" t="s">
        <v>179</v>
      </c>
      <c r="D35" s="66">
        <v>7.43</v>
      </c>
      <c r="E35" s="66">
        <f>D35</f>
        <v>7.43</v>
      </c>
    </row>
    <row r="36" ht="18.75" customHeight="1" spans="1:5">
      <c r="A36" s="65">
        <v>302</v>
      </c>
      <c r="B36" s="65">
        <v>31</v>
      </c>
      <c r="C36" s="66" t="s">
        <v>180</v>
      </c>
      <c r="D36" s="66"/>
      <c r="E36" s="66"/>
    </row>
    <row r="37" ht="18.75" customHeight="1" spans="1:5">
      <c r="A37" s="65">
        <v>302</v>
      </c>
      <c r="B37" s="65">
        <v>39</v>
      </c>
      <c r="C37" s="66" t="s">
        <v>181</v>
      </c>
      <c r="D37" s="66"/>
      <c r="E37" s="66"/>
    </row>
    <row r="38" ht="18.75" customHeight="1" spans="1:5">
      <c r="A38" s="65">
        <v>302</v>
      </c>
      <c r="B38" s="65">
        <v>99</v>
      </c>
      <c r="C38" s="66" t="s">
        <v>182</v>
      </c>
      <c r="D38" s="66"/>
      <c r="E38" s="66"/>
    </row>
    <row r="39" ht="18.75" customHeight="1" spans="1:5">
      <c r="A39" s="65">
        <v>303</v>
      </c>
      <c r="B39" s="65"/>
      <c r="C39" s="66" t="s">
        <v>115</v>
      </c>
      <c r="D39" s="66">
        <v>279.69</v>
      </c>
      <c r="E39" s="66">
        <f>D39</f>
        <v>279.69</v>
      </c>
    </row>
    <row r="40" ht="18.75" customHeight="1" spans="1:5">
      <c r="A40" s="65">
        <v>303</v>
      </c>
      <c r="B40" s="65" t="s">
        <v>60</v>
      </c>
      <c r="C40" s="66" t="s">
        <v>183</v>
      </c>
      <c r="D40" s="66">
        <v>155.64</v>
      </c>
      <c r="E40" s="66">
        <v>155.64</v>
      </c>
    </row>
    <row r="41" ht="18.75" customHeight="1" spans="1:5">
      <c r="A41" s="65">
        <v>303</v>
      </c>
      <c r="B41" s="65" t="s">
        <v>184</v>
      </c>
      <c r="C41" s="66" t="s">
        <v>185</v>
      </c>
      <c r="D41" s="66">
        <v>7.34</v>
      </c>
      <c r="E41" s="66">
        <v>7.34</v>
      </c>
    </row>
    <row r="42" ht="18.75" customHeight="1" spans="1:5">
      <c r="A42" s="65">
        <v>303</v>
      </c>
      <c r="B42" s="65">
        <v>11</v>
      </c>
      <c r="C42" s="66" t="s">
        <v>186</v>
      </c>
      <c r="D42" s="66">
        <v>45.98</v>
      </c>
      <c r="E42" s="66">
        <v>45.98</v>
      </c>
    </row>
    <row r="43" ht="18.75" customHeight="1" spans="1:5">
      <c r="A43" s="65">
        <v>303</v>
      </c>
      <c r="B43" s="65">
        <v>14</v>
      </c>
      <c r="C43" s="66" t="s">
        <v>187</v>
      </c>
      <c r="D43" s="66">
        <v>7.19</v>
      </c>
      <c r="E43" s="66">
        <v>7.19</v>
      </c>
    </row>
    <row r="44" ht="20.25" customHeight="1" spans="1:5">
      <c r="A44" s="65">
        <v>303</v>
      </c>
      <c r="B44" s="65">
        <v>99</v>
      </c>
      <c r="C44" s="66" t="s">
        <v>188</v>
      </c>
      <c r="D44" s="66">
        <v>63.54</v>
      </c>
      <c r="E44" s="66">
        <v>63.54</v>
      </c>
    </row>
  </sheetData>
  <mergeCells count="4">
    <mergeCell ref="A2:E2"/>
    <mergeCell ref="A4:B4"/>
    <mergeCell ref="D4:E4"/>
    <mergeCell ref="C4:C5"/>
  </mergeCells>
  <printOptions horizontalCentered="1"/>
  <pageMargins left="0.313888888888889" right="0.313888888888889" top="0.55" bottom="0.196527777777778" header="0.313888888888889" footer="0.313888888888889"/>
  <pageSetup paperSize="9" scale="8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showGridLines="0" showZeros="0" workbookViewId="0">
      <selection activeCell="D7" sqref="D7"/>
    </sheetView>
  </sheetViews>
  <sheetFormatPr defaultColWidth="9" defaultRowHeight="14.25" outlineLevelCol="4"/>
  <cols>
    <col min="1" max="1" width="35.75" style="44" customWidth="1"/>
    <col min="2" max="2" width="21.375" style="44" customWidth="1"/>
    <col min="3" max="3" width="20.875" style="44" customWidth="1"/>
    <col min="4" max="4" width="12.375" style="44" customWidth="1"/>
    <col min="5" max="5" width="27" style="44" customWidth="1"/>
    <col min="6" max="16384" width="9" style="44"/>
  </cols>
  <sheetData>
    <row r="1" customHeight="1" spans="4:4">
      <c r="D1" s="45" t="s">
        <v>189</v>
      </c>
    </row>
    <row r="2" s="42" customFormat="1" ht="45" customHeight="1" spans="1:5">
      <c r="A2" s="46" t="s">
        <v>190</v>
      </c>
      <c r="B2" s="46"/>
      <c r="C2" s="46"/>
      <c r="D2" s="46"/>
      <c r="E2" s="47"/>
    </row>
    <row r="3" ht="18.75" customHeight="1" spans="1:4">
      <c r="A3" s="48" t="s">
        <v>2</v>
      </c>
      <c r="B3" s="48"/>
      <c r="C3" s="48"/>
      <c r="D3" s="49" t="s">
        <v>3</v>
      </c>
    </row>
    <row r="4" s="43" customFormat="1" ht="30" customHeight="1" spans="1:5">
      <c r="A4" s="50" t="s">
        <v>191</v>
      </c>
      <c r="B4" s="51" t="s">
        <v>192</v>
      </c>
      <c r="C4" s="51" t="s">
        <v>193</v>
      </c>
      <c r="D4" s="51" t="s">
        <v>194</v>
      </c>
      <c r="E4" s="44"/>
    </row>
    <row r="5" s="43" customFormat="1" ht="30" customHeight="1" spans="1:5">
      <c r="A5" s="50" t="s">
        <v>45</v>
      </c>
      <c r="B5" s="50">
        <v>33.2</v>
      </c>
      <c r="C5" s="50">
        <v>33.3</v>
      </c>
      <c r="D5" s="52">
        <v>0.3</v>
      </c>
      <c r="E5" s="44"/>
    </row>
    <row r="6" s="43" customFormat="1" ht="30" customHeight="1" spans="1:5">
      <c r="A6" s="53" t="s">
        <v>195</v>
      </c>
      <c r="B6" s="53"/>
      <c r="C6" s="53"/>
      <c r="D6" s="52"/>
      <c r="E6" s="44"/>
    </row>
    <row r="7" s="43" customFormat="1" ht="30" customHeight="1" spans="1:5">
      <c r="A7" s="53" t="s">
        <v>196</v>
      </c>
      <c r="B7" s="53">
        <v>8.01</v>
      </c>
      <c r="C7" s="53">
        <v>8.1</v>
      </c>
      <c r="D7" s="54">
        <v>1.12</v>
      </c>
      <c r="E7" s="44"/>
    </row>
    <row r="8" s="43" customFormat="1" ht="30" customHeight="1" spans="1:5">
      <c r="A8" s="53" t="s">
        <v>197</v>
      </c>
      <c r="B8" s="53">
        <v>25.19</v>
      </c>
      <c r="C8" s="53">
        <v>25.2</v>
      </c>
      <c r="D8" s="54">
        <v>0.03</v>
      </c>
      <c r="E8" s="44"/>
    </row>
    <row r="9" s="43" customFormat="1" ht="30" customHeight="1" spans="1:5">
      <c r="A9" s="53" t="s">
        <v>198</v>
      </c>
      <c r="B9" s="53">
        <v>25.19</v>
      </c>
      <c r="C9" s="53">
        <v>25.2</v>
      </c>
      <c r="D9" s="54">
        <v>0.03</v>
      </c>
      <c r="E9" s="44"/>
    </row>
    <row r="10" s="43" customFormat="1" ht="30" customHeight="1" spans="1:5">
      <c r="A10" s="53" t="s">
        <v>199</v>
      </c>
      <c r="B10" s="53"/>
      <c r="C10" s="53"/>
      <c r="D10" s="52"/>
      <c r="E10" s="44"/>
    </row>
    <row r="11" s="43" customFormat="1" ht="85.5" customHeight="1" spans="1:5">
      <c r="A11" s="55" t="s">
        <v>200</v>
      </c>
      <c r="B11" s="55"/>
      <c r="C11" s="55"/>
      <c r="D11" s="55"/>
      <c r="E11" s="44"/>
    </row>
    <row r="12" s="43" customFormat="1" spans="1:5">
      <c r="A12" s="44"/>
      <c r="B12" s="44"/>
      <c r="C12" s="44"/>
      <c r="D12" s="44"/>
      <c r="E12" s="44"/>
    </row>
    <row r="13" s="43" customFormat="1" spans="1:5">
      <c r="A13" s="44"/>
      <c r="B13" s="44"/>
      <c r="C13" s="44"/>
      <c r="D13" s="44"/>
      <c r="E13" s="44"/>
    </row>
    <row r="14" s="43" customFormat="1" spans="1:5">
      <c r="A14" s="44"/>
      <c r="B14" s="44"/>
      <c r="C14" s="44"/>
      <c r="D14" s="44"/>
      <c r="E14" s="44"/>
    </row>
    <row r="15" s="43" customFormat="1" spans="1:5">
      <c r="A15" s="44"/>
      <c r="B15" s="44"/>
      <c r="C15" s="44"/>
      <c r="D15" s="44"/>
      <c r="E15" s="44"/>
    </row>
    <row r="16" s="43" customFormat="1" spans="1:5">
      <c r="A16" s="44"/>
      <c r="B16" s="44"/>
      <c r="C16" s="44"/>
      <c r="D16" s="44"/>
      <c r="E16" s="44"/>
    </row>
    <row r="17" s="43" customFormat="1"/>
    <row r="18" s="43" customFormat="1"/>
    <row r="19" s="43" customFormat="1"/>
    <row r="20" s="43" customFormat="1"/>
    <row r="21" s="43" customFormat="1"/>
    <row r="22" s="43" customFormat="1"/>
    <row r="23" s="43" customFormat="1"/>
    <row r="24" s="43" customFormat="1"/>
    <row r="25" s="43" customFormat="1"/>
    <row r="26" s="43" customFormat="1"/>
    <row r="27" s="43" customFormat="1"/>
    <row r="28" s="43" customFormat="1"/>
    <row r="29" s="43" customFormat="1"/>
    <row r="30" s="43" customFormat="1"/>
    <row r="31" s="43" customFormat="1"/>
    <row r="32" s="43" customFormat="1"/>
    <row r="33" s="43" customFormat="1"/>
    <row r="34" s="43" customFormat="1"/>
    <row r="35" s="43" customFormat="1"/>
  </sheetData>
  <sheetProtection formatCells="0" formatColumns="0" formatRows="0"/>
  <mergeCells count="2">
    <mergeCell ref="A2:D2"/>
    <mergeCell ref="A11:D11"/>
  </mergeCells>
  <printOptions horizontalCentered="1"/>
  <pageMargins left="0.354166666666667" right="0.15625" top="0.984027777777778" bottom="0.984027777777778" header="0.511805555555556" footer="0.511805555555556"/>
  <pageSetup paperSize="9"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31"/>
  <sheetViews>
    <sheetView showGridLines="0" showZeros="0" tabSelected="1" workbookViewId="0">
      <selection activeCell="I12" sqref="I12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6" style="3" customWidth="1"/>
    <col min="6" max="6" width="12.75" style="3" customWidth="1"/>
    <col min="7" max="8" width="10.875" style="3" customWidth="1"/>
    <col min="9" max="9" width="12.625" style="3" customWidth="1"/>
    <col min="10" max="13" width="10.875" style="3" customWidth="1"/>
    <col min="14" max="245" width="7.25" style="3" customWidth="1"/>
    <col min="246" max="16384" width="7.25" style="3"/>
  </cols>
  <sheetData>
    <row r="1" ht="25.5" customHeight="1" spans="1:245">
      <c r="A1" s="4"/>
      <c r="B1" s="4"/>
      <c r="C1" s="5"/>
      <c r="D1" s="6"/>
      <c r="E1" s="7"/>
      <c r="F1" s="8"/>
      <c r="G1" s="8"/>
      <c r="H1" s="8"/>
      <c r="I1" s="34"/>
      <c r="J1" s="8"/>
      <c r="K1" s="8"/>
      <c r="L1" s="8"/>
      <c r="M1" s="35" t="s">
        <v>201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ht="21.75" customHeight="1" spans="1:245">
      <c r="A2" s="9" t="s">
        <v>202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ht="25.5" customHeight="1" spans="1:245">
      <c r="A3" s="10" t="s">
        <v>2</v>
      </c>
      <c r="B3" s="11"/>
      <c r="C3" s="11"/>
      <c r="D3" s="11"/>
      <c r="E3" s="11"/>
      <c r="F3" s="8"/>
      <c r="G3" s="12"/>
      <c r="H3" s="12"/>
      <c r="I3" s="12"/>
      <c r="J3" s="12"/>
      <c r="K3" s="12"/>
      <c r="L3" s="12"/>
      <c r="M3" s="36" t="s">
        <v>3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="1" customFormat="1" ht="25.5" customHeight="1" spans="1:245">
      <c r="A4" s="13" t="s">
        <v>42</v>
      </c>
      <c r="B4" s="14"/>
      <c r="C4" s="14"/>
      <c r="D4" s="15" t="s">
        <v>43</v>
      </c>
      <c r="E4" s="15" t="s">
        <v>44</v>
      </c>
      <c r="F4" s="15" t="s">
        <v>45</v>
      </c>
      <c r="G4" s="16" t="s">
        <v>111</v>
      </c>
      <c r="H4" s="16"/>
      <c r="I4" s="16"/>
      <c r="J4" s="37"/>
      <c r="K4" s="38" t="s">
        <v>112</v>
      </c>
      <c r="L4" s="16"/>
      <c r="M4" s="37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="1" customFormat="1" ht="37.5" customHeight="1" spans="1:245">
      <c r="A5" s="17" t="s">
        <v>47</v>
      </c>
      <c r="B5" s="18" t="s">
        <v>48</v>
      </c>
      <c r="C5" s="18" t="s">
        <v>49</v>
      </c>
      <c r="D5" s="15"/>
      <c r="E5" s="15"/>
      <c r="F5" s="15"/>
      <c r="G5" s="19" t="s">
        <v>17</v>
      </c>
      <c r="H5" s="15" t="s">
        <v>113</v>
      </c>
      <c r="I5" s="39" t="s">
        <v>114</v>
      </c>
      <c r="J5" s="15" t="s">
        <v>115</v>
      </c>
      <c r="K5" s="15" t="s">
        <v>17</v>
      </c>
      <c r="L5" s="15" t="s">
        <v>116</v>
      </c>
      <c r="M5" s="15" t="s">
        <v>117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="1" customFormat="1" ht="20.25" customHeight="1" spans="1:245">
      <c r="A6" s="17" t="s">
        <v>50</v>
      </c>
      <c r="B6" s="18" t="s">
        <v>50</v>
      </c>
      <c r="C6" s="18" t="s">
        <v>50</v>
      </c>
      <c r="D6" s="20" t="s">
        <v>50</v>
      </c>
      <c r="E6" s="15" t="s">
        <v>50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="1" customFormat="1" ht="25.5" customHeight="1" spans="1:245">
      <c r="A7" s="17"/>
      <c r="B7" s="18"/>
      <c r="C7" s="18"/>
      <c r="D7" s="21"/>
      <c r="E7" s="22"/>
      <c r="F7" s="23"/>
      <c r="G7" s="20"/>
      <c r="H7" s="20"/>
      <c r="I7" s="20"/>
      <c r="J7" s="20"/>
      <c r="K7" s="20"/>
      <c r="L7" s="20"/>
      <c r="M7" s="20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="2" customFormat="1" ht="25.5" customHeight="1" spans="1:245">
      <c r="A8" s="15"/>
      <c r="B8" s="24"/>
      <c r="C8" s="24"/>
      <c r="D8" s="21"/>
      <c r="E8" s="22"/>
      <c r="F8" s="25"/>
      <c r="G8" s="26"/>
      <c r="H8" s="26"/>
      <c r="I8" s="26"/>
      <c r="J8" s="26"/>
      <c r="K8" s="26"/>
      <c r="L8" s="26"/>
      <c r="M8" s="26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</row>
    <row r="9" s="1" customFormat="1" ht="25.5" customHeight="1" spans="1:245">
      <c r="A9" s="27"/>
      <c r="B9" s="27"/>
      <c r="C9" s="28"/>
      <c r="D9" s="21"/>
      <c r="E9" s="29"/>
      <c r="F9" s="30"/>
      <c r="G9" s="31"/>
      <c r="H9" s="31"/>
      <c r="I9" s="31"/>
      <c r="J9" s="31"/>
      <c r="K9" s="32"/>
      <c r="L9" s="41"/>
      <c r="M9" s="31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="1" customFormat="1" ht="25.5" customHeight="1" spans="1:245">
      <c r="A10" s="31"/>
      <c r="B10" s="31"/>
      <c r="C10" s="31"/>
      <c r="D10" s="31"/>
      <c r="E10" s="31"/>
      <c r="F10" s="30"/>
      <c r="G10" s="31"/>
      <c r="H10" s="32"/>
      <c r="I10" s="32"/>
      <c r="J10" s="32"/>
      <c r="K10" s="32"/>
      <c r="L10" s="32"/>
      <c r="M10" s="32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="1" customFormat="1" ht="25.5" customHeight="1" spans="1:245">
      <c r="A11" s="32"/>
      <c r="B11" s="31"/>
      <c r="C11" s="31"/>
      <c r="D11" s="31"/>
      <c r="E11" s="31"/>
      <c r="F11" s="30"/>
      <c r="G11" s="31"/>
      <c r="H11" s="31"/>
      <c r="I11" s="32"/>
      <c r="J11" s="32"/>
      <c r="K11" s="32"/>
      <c r="L11" s="32"/>
      <c r="M11" s="32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="1" customFormat="1" ht="25.5" customHeight="1" spans="1:245">
      <c r="A12" s="32"/>
      <c r="B12" s="32"/>
      <c r="C12" s="32"/>
      <c r="D12" s="31"/>
      <c r="E12" s="31"/>
      <c r="F12" s="30"/>
      <c r="G12" s="31"/>
      <c r="H12" s="31"/>
      <c r="I12" s="32"/>
      <c r="J12" s="32"/>
      <c r="K12" s="32"/>
      <c r="L12" s="32"/>
      <c r="M12" s="3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="1" customFormat="1" ht="25.5" customHeight="1" spans="1:245">
      <c r="A13" s="32"/>
      <c r="B13" s="32"/>
      <c r="C13" s="32"/>
      <c r="D13" s="32"/>
      <c r="E13" s="31"/>
      <c r="F13" s="32"/>
      <c r="G13" s="31"/>
      <c r="H13" s="31"/>
      <c r="I13" s="32"/>
      <c r="J13" s="32"/>
      <c r="K13" s="32"/>
      <c r="L13" s="32"/>
      <c r="M13" s="32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="1" customFormat="1" ht="25.5" customHeight="1" spans="1:245">
      <c r="A14" s="32"/>
      <c r="B14" s="32"/>
      <c r="C14" s="32"/>
      <c r="D14" s="32"/>
      <c r="E14" s="32"/>
      <c r="F14" s="32"/>
      <c r="G14" s="32"/>
      <c r="H14" s="31"/>
      <c r="I14" s="32"/>
      <c r="J14" s="32"/>
      <c r="K14" s="32"/>
      <c r="L14" s="32"/>
      <c r="M14" s="32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="1" customFormat="1" ht="25.5" customHeight="1" spans="1:24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="1" customFormat="1" ht="25.5" customHeight="1" spans="1:24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="1" customFormat="1" ht="25.5" customHeight="1" spans="1:245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="1" customFormat="1" ht="25.5" customHeight="1" spans="1:24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="1" customFormat="1" ht="14.25" hidden="1" customHeight="1" spans="1:24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="1" customFormat="1" ht="14.25" customHeight="1" spans="1:24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="1" customFormat="1" ht="14.25" customHeight="1" spans="1:24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="1" customFormat="1" ht="14.25" customHeight="1" spans="1:24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="1" customFormat="1" ht="14.25" customHeight="1" spans="1:24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="1" customFormat="1" ht="14.25" customHeight="1" spans="1:24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="1" customFormat="1" ht="14.25" customHeight="1" spans="1:24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="1" customFormat="1" ht="14.25" customHeight="1" spans="1:24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="1" customFormat="1" ht="14.25" customHeight="1" spans="1:24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="1" customFormat="1" ht="14.25" customHeight="1" spans="1:24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="1" customFormat="1" ht="14.25" customHeight="1" spans="1:24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="1" customFormat="1" ht="14.25" customHeight="1" spans="1:24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="1" customFormat="1" ht="14.25" customHeight="1" spans="1:24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</sheetData>
  <mergeCells count="5">
    <mergeCell ref="A2:M2"/>
    <mergeCell ref="A3:E3"/>
    <mergeCell ref="D4:D5"/>
    <mergeCell ref="E4:E5"/>
    <mergeCell ref="F4:F5"/>
  </mergeCells>
  <printOptions horizontalCentered="1"/>
  <pageMargins left="0.196527777777778" right="0.196527777777778" top="0.984027777777778" bottom="0.393055555555556" header="0" footer="0"/>
  <pageSetup paperSize="9" scale="70" orientation="portrait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dcterms:created xsi:type="dcterms:W3CDTF">2016-12-14T09:11:00Z</dcterms:created>
  <cp:lastPrinted>2017-03-06T09:06:00Z</cp:lastPrinted>
  <dcterms:modified xsi:type="dcterms:W3CDTF">2017-11-17T08:55:49Z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66974</vt:i4>
  </property>
  <property fmtid="{D5CDD505-2E9C-101B-9397-08002B2CF9AE}" pid="3" name="KSOProductBuildVer">
    <vt:lpwstr>2052-10.1.0.6930</vt:lpwstr>
  </property>
</Properties>
</file>